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FSL 8.05 24072032" sheetId="1" state="visible" r:id="rId3"/>
    <sheet name="M&amp;M 7.45" sheetId="2" state="visible" r:id="rId4"/>
    <sheet name="Tata 7.50" sheetId="3" state="visible" r:id="rId5"/>
    <sheet name="HDFC 6.88" sheetId="4" state="visible" r:id="rId6"/>
    <sheet name="HDFC 7.80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<sst xmlns="http://schemas.openxmlformats.org/spreadsheetml/2006/main" count="115" uniqueCount="27">
  <si>
    <t xml:space="preserve">8.05% MMFSL 24 JUL 2032</t>
  </si>
  <si>
    <t xml:space="preserve">Client</t>
  </si>
  <si>
    <t xml:space="preserve">Date of Settlement</t>
  </si>
  <si>
    <t xml:space="preserve">Date of Call</t>
  </si>
  <si>
    <t xml:space="preserve">-</t>
  </si>
  <si>
    <t xml:space="preserve">Coupon Rate (%):</t>
  </si>
  <si>
    <t xml:space="preserve">No. of bonds:</t>
  </si>
  <si>
    <t xml:space="preserve">Clean Price:</t>
  </si>
  <si>
    <t xml:space="preserve">Maturity Price:</t>
  </si>
  <si>
    <t xml:space="preserve">Frequency:</t>
  </si>
  <si>
    <t xml:space="preserve">Annual</t>
  </si>
  <si>
    <t xml:space="preserve">Taxability of Interest:</t>
  </si>
  <si>
    <t xml:space="preserve">Taxable</t>
  </si>
  <si>
    <t xml:space="preserve">Date of last interest pymt</t>
  </si>
  <si>
    <t xml:space="preserve">Difference In Days:</t>
  </si>
  <si>
    <t xml:space="preserve">Accrued Interest:</t>
  </si>
  <si>
    <t xml:space="preserve">Accrued Interest</t>
  </si>
  <si>
    <t xml:space="preserve">YTC Calculation</t>
  </si>
  <si>
    <t xml:space="preserve">Cash Flow Working</t>
  </si>
  <si>
    <t xml:space="preserve">(Clean Price + Accrued Interest)</t>
  </si>
  <si>
    <t xml:space="preserve">Total Amount Payable</t>
  </si>
  <si>
    <t xml:space="preserve">Interest payable every year</t>
  </si>
  <si>
    <t xml:space="preserve">XIRR</t>
  </si>
  <si>
    <t xml:space="preserve">7.45 % Mahindra Rural Housing Finance 2030 (Secured)</t>
  </si>
  <si>
    <t xml:space="preserve">07.50% TATA CAPITAL HOUSING FINANCE LIMITED-18/04/2031</t>
  </si>
  <si>
    <t xml:space="preserve">6.88% HDFC BANK 16 JUN 2031</t>
  </si>
  <si>
    <t xml:space="preserve">7.80% HDFC BANK 06 SEP 2032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</si>
</sst>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"/>
    <numFmt numFmtId="166" formatCode="d\ mmm\ yyyy"/>
    <numFmt numFmtId="167" formatCode="0.00%"/>
    <numFmt numFmtId="168" formatCode="[$Rs.-4009]#,##0.00;\-[$Rs.-4009]#,##0.00"/>
    <numFmt numFmtId="169" formatCode="[$₹-4009]#,##0.00;\-[$₹-4009]#,##0.00"/>
    <numFmt numFmtId="170" formatCode="[$₹-4009]#,##0.00;[RED]\-[$₹-4009]#,##0.00"/>
    <numFmt numFmtId="171" formatCode="0.0000"/>
    <numFmt numFmtId="172" formatCode="dd\-mm\-yyyy"/>
    <numFmt numFmtId="173" formatCode="[$Rs.-4009]#,##0.00;[RED]\-[$Rs.-4009]#,##0.00"/>
    <numFmt numFmtId="174" formatCode="dd/mm/yy"/>
    <numFmt numFmtId="175" formatCode="d\-m\-yyyy"/>
    <numFmt numFmtId="176" formatCode="[$₹-4009]#,##0.000;\-[$₹-4009]#,##0.000"/>
    <numFmt numFmtId="177" formatCode="[$₹-4009]#,##0.0000;\-[$₹-4009]#,##0.0000"/>
  </numFmts>
  <fonts count="13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  <font>
      <sz val="11"/>
      <color rgb="FF303030"/>
      <name val="Lato"/>
      <family val="0"/>
      <charset val="1"/>
    </font>
    <font>
      <b val="true"/>
      <sz val="10"/>
      <color theme="1"/>
      <name val="Arial"/>
      <family val="0"/>
      <charset val="1"/>
    </font>
    <font>
      <sz val="10"/>
      <color rgb="FFFF0000"/>
      <name val="Arial"/>
      <family val="0"/>
      <charset val="1"/>
    </font>
    <font>
      <sz val="8"/>
      <color theme="1"/>
      <name val="Arial"/>
      <family val="0"/>
      <charset val="1"/>
    </font>
    <font>
      <sz val="10"/>
      <color rgb="FFFF3333"/>
      <name val="Arial"/>
      <family val="0"/>
      <charset val="1"/>
    </font>
    <font>
      <sz val="11"/>
      <color rgb="FF393939"/>
      <name val="Lato"/>
      <family val="0"/>
      <charset val="1"/>
    </font>
    <font>
      <sz val="11"/>
      <color theme="1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0C0C0"/>
      </patternFill>
    </fill>
    <fill>
      <patternFill patternType="solid">
        <fgColor rgb="FFFFFF99"/>
        <bgColor rgb="FFF8F6F6"/>
      </patternFill>
    </fill>
    <fill>
      <patternFill patternType="solid">
        <fgColor rgb="FFFFFFFF"/>
        <bgColor rgb="FFF8F6F6"/>
      </patternFill>
    </fill>
    <fill>
      <patternFill patternType="solid">
        <fgColor rgb="FFF8F6F6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>
        <color rgb="FFDDE0DE"/>
      </top>
      <bottom style="thin">
        <color rgb="FFDDE0D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6F6"/>
      <rgbColor rgb="FFCCFFFF"/>
      <rgbColor rgb="FF660066"/>
      <rgbColor rgb="FFFF8080"/>
      <rgbColor rgb="FF0066CC"/>
      <rgbColor rgb="FFDDE0D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93939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B5" activeCellId="0" sqref="B5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24.75"/>
    <col collapsed="false" customWidth="true" hidden="false" outlineLevel="0" max="2" min="2" style="0" width="13.5"/>
    <col collapsed="false" customWidth="true" hidden="false" outlineLevel="0" max="3" min="3" style="0" width="13.63"/>
    <col collapsed="false" customWidth="true" hidden="false" outlineLevel="0" max="4" min="4" style="0" width="13.38"/>
    <col collapsed="false" customWidth="true" hidden="false" outlineLevel="0" max="5" min="5" style="0" width="23.5"/>
    <col collapsed="false" customWidth="true" hidden="false" outlineLevel="0" max="9" min="6" style="0" width="11.63"/>
    <col collapsed="false" customWidth="true" hidden="false" outlineLevel="0" max="26" min="10" style="0" width="11"/>
  </cols>
  <sheetData>
    <row r="1" customFormat="false" ht="14.25" hidden="false" customHeight="true" outlineLevel="0" collapsed="false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4.25" hidden="false" customHeight="true" outlineLevel="0" collapsed="false">
      <c r="A2" s="4" t="s">
        <v>0</v>
      </c>
      <c r="B2" s="5"/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14.25" hidden="false" customHeight="true" outlineLevel="0" collapsed="false">
      <c r="A3" s="1"/>
      <c r="B3" s="1"/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customFormat="false" ht="14.25" hidden="false" customHeight="true" outlineLevel="0" collapsed="false">
      <c r="A4" s="6"/>
      <c r="B4" s="6" t="s">
        <v>1</v>
      </c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customFormat="false" ht="14.25" hidden="false" customHeight="true" outlineLevel="0" collapsed="false">
      <c r="A5" s="7" t="s">
        <v>2</v>
      </c>
      <c r="B5" s="8" t="n">
        <v>46199</v>
      </c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customFormat="false" ht="14.25" hidden="false" customHeight="true" outlineLevel="0" collapsed="false">
      <c r="A6" s="7" t="s">
        <v>3</v>
      </c>
      <c r="B6" s="7" t="s">
        <v>4</v>
      </c>
      <c r="C6" s="2"/>
      <c r="D6" s="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14.25" hidden="false" customHeight="true" outlineLevel="0" collapsed="false">
      <c r="A7" s="7" t="s">
        <v>5</v>
      </c>
      <c r="B7" s="10" t="n">
        <v>0.0805</v>
      </c>
      <c r="C7" s="2"/>
      <c r="D7" s="11" t="s">
        <v>6</v>
      </c>
      <c r="E7" s="11" t="n">
        <v>1</v>
      </c>
      <c r="F7" s="1"/>
      <c r="G7" s="1"/>
      <c r="I7" s="1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customFormat="false" ht="14.25" hidden="false" customHeight="true" outlineLevel="0" collapsed="false">
      <c r="A8" s="7" t="s">
        <v>7</v>
      </c>
      <c r="B8" s="13" t="n">
        <v>100.36</v>
      </c>
      <c r="C8" s="2"/>
      <c r="D8" s="14" t="n">
        <f aca="false">B8*E7*10</f>
        <v>1003.6</v>
      </c>
      <c r="E8" s="2"/>
      <c r="F8" s="15"/>
      <c r="G8" s="1"/>
      <c r="I8" s="1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customFormat="false" ht="14.25" hidden="false" customHeight="true" outlineLevel="0" collapsed="false">
      <c r="A9" s="7" t="s">
        <v>8</v>
      </c>
      <c r="B9" s="13" t="n">
        <v>100</v>
      </c>
      <c r="C9" s="2"/>
      <c r="D9" s="14"/>
      <c r="E9" s="2"/>
      <c r="F9" s="1"/>
      <c r="G9" s="1"/>
      <c r="I9" s="1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customFormat="false" ht="14.25" hidden="false" customHeight="true" outlineLevel="0" collapsed="false">
      <c r="A10" s="7" t="s">
        <v>9</v>
      </c>
      <c r="B10" s="7" t="s">
        <v>10</v>
      </c>
      <c r="C10" s="2"/>
      <c r="D10" s="14"/>
      <c r="E10" s="2"/>
      <c r="F10" s="3"/>
      <c r="G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4.25" hidden="false" customHeight="true" outlineLevel="0" collapsed="false">
      <c r="A11" s="7" t="s">
        <v>11</v>
      </c>
      <c r="B11" s="7" t="s">
        <v>12</v>
      </c>
      <c r="C11" s="2"/>
      <c r="D11" s="14"/>
      <c r="E11" s="2"/>
      <c r="F11" s="1"/>
      <c r="G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14.25" hidden="false" customHeight="true" outlineLevel="0" collapsed="false">
      <c r="A12" s="2"/>
      <c r="B12" s="2"/>
      <c r="C12" s="2"/>
      <c r="D12" s="14"/>
      <c r="E12" s="2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4.25" hidden="false" customHeight="true" outlineLevel="0" collapsed="false">
      <c r="A13" s="7" t="s">
        <v>13</v>
      </c>
      <c r="B13" s="16" t="n">
        <v>46113</v>
      </c>
      <c r="C13" s="2"/>
      <c r="D13" s="14"/>
      <c r="E13" s="2"/>
      <c r="F13" s="1"/>
      <c r="G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customFormat="false" ht="14.25" hidden="false" customHeight="true" outlineLevel="0" collapsed="false">
      <c r="A14" s="7" t="s">
        <v>14</v>
      </c>
      <c r="B14" s="7" t="n">
        <f aca="false">B5-B13</f>
        <v>86</v>
      </c>
      <c r="C14" s="2"/>
      <c r="D14" s="14"/>
      <c r="E14" s="2"/>
      <c r="F14" s="1"/>
      <c r="G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customFormat="false" ht="14.25" hidden="false" customHeight="true" outlineLevel="0" collapsed="false">
      <c r="A15" s="7" t="s">
        <v>15</v>
      </c>
      <c r="B15" s="13" t="n">
        <f aca="false">(B9*B7)/365*B14</f>
        <v>1.89671232876712</v>
      </c>
      <c r="C15" s="2"/>
      <c r="D15" s="17" t="n">
        <f aca="false">B15*E7*10</f>
        <v>18.9671232876712</v>
      </c>
      <c r="E15" s="18" t="s">
        <v>16</v>
      </c>
      <c r="F15" s="1"/>
      <c r="G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14.25" hidden="false" customHeight="true" outlineLevel="0" collapsed="false">
      <c r="A16" s="2"/>
      <c r="B16" s="1"/>
      <c r="C16" s="2"/>
      <c r="D16" s="14"/>
      <c r="E16" s="2"/>
      <c r="F16" s="1"/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customFormat="false" ht="14.25" hidden="false" customHeight="true" outlineLevel="0" collapsed="false">
      <c r="A17" s="7" t="s">
        <v>17</v>
      </c>
      <c r="B17" s="10" t="n">
        <f aca="false">B32</f>
        <v>0.0796263334313348</v>
      </c>
      <c r="C17" s="2"/>
      <c r="D17" s="19"/>
      <c r="E17" s="2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4.25" hidden="false" customHeight="true" outlineLevel="0" collapsed="false">
      <c r="A18" s="2"/>
      <c r="B18" s="1"/>
      <c r="C18" s="2"/>
      <c r="D18" s="14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4.25" hidden="false" customHeight="true" outlineLevel="0" collapsed="false">
      <c r="A19" s="2" t="s">
        <v>18</v>
      </c>
      <c r="B19" s="1"/>
      <c r="C19" s="2"/>
      <c r="D19" s="14"/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9.5" hidden="false" customHeight="true" outlineLevel="0" collapsed="false">
      <c r="A20" s="21" t="n">
        <f aca="false">B5</f>
        <v>46199</v>
      </c>
      <c r="B20" s="22" t="n">
        <f aca="false">-(B8+B15)</f>
        <v>-102.256712328767</v>
      </c>
      <c r="C20" s="23" t="s">
        <v>19</v>
      </c>
      <c r="D20" s="24" t="n">
        <f aca="false">ROUND(SUM(D8:D15),0)</f>
        <v>1023</v>
      </c>
      <c r="E20" s="11" t="s">
        <v>20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4.25" hidden="false" customHeight="true" outlineLevel="0" collapsed="false">
      <c r="A21" s="16"/>
      <c r="B21" s="13"/>
      <c r="C21" s="2"/>
      <c r="D21" s="14"/>
      <c r="E21" s="2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4.25" hidden="false" customHeight="true" outlineLevel="0" collapsed="false">
      <c r="A22" s="26" t="n">
        <v>46478</v>
      </c>
      <c r="B22" s="13" t="n">
        <f aca="false">($B$7*$B$9)</f>
        <v>8.05</v>
      </c>
      <c r="C22" s="2"/>
      <c r="D22" s="17" t="n">
        <f aca="false">E7*1000*B7</f>
        <v>80.5</v>
      </c>
      <c r="E22" s="27" t="s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4.25" hidden="false" customHeight="true" outlineLevel="0" collapsed="false">
      <c r="A23" s="26" t="n">
        <v>46844</v>
      </c>
      <c r="B23" s="13" t="n">
        <f aca="false">($B$7*$B$9)</f>
        <v>8.05</v>
      </c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4.25" hidden="false" customHeight="true" outlineLevel="0" collapsed="false">
      <c r="A24" s="26" t="n">
        <v>47209</v>
      </c>
      <c r="B24" s="13" t="n">
        <f aca="false">($B$7*$B$9)</f>
        <v>8.05</v>
      </c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14.25" hidden="false" customHeight="true" outlineLevel="0" collapsed="false">
      <c r="A25" s="26" t="n">
        <v>47574</v>
      </c>
      <c r="B25" s="13" t="n">
        <f aca="false">($B$7*$B$9)</f>
        <v>8.05</v>
      </c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4.25" hidden="false" customHeight="true" outlineLevel="0" collapsed="false">
      <c r="A26" s="26" t="n">
        <v>47939</v>
      </c>
      <c r="B26" s="13" t="n">
        <f aca="false">($B$7*$B$9)</f>
        <v>8.05</v>
      </c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4.25" hidden="false" customHeight="true" outlineLevel="0" collapsed="false">
      <c r="A27" s="26" t="n">
        <v>48305</v>
      </c>
      <c r="B27" s="13" t="n">
        <f aca="false">($B$7*$B$9)</f>
        <v>8.05</v>
      </c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14.25" hidden="false" customHeight="true" outlineLevel="0" collapsed="false">
      <c r="A28" s="26" t="n">
        <v>48419</v>
      </c>
      <c r="B28" s="13" t="n">
        <v>2.514</v>
      </c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14.25" hidden="false" customHeight="true" outlineLevel="0" collapsed="false">
      <c r="A29" s="26" t="n">
        <v>48419</v>
      </c>
      <c r="B29" s="13" t="n">
        <f aca="false">B9</f>
        <v>100</v>
      </c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4.25" hidden="false" customHeight="true" outlineLevel="0" collapsed="false">
      <c r="A30" s="21"/>
      <c r="B30" s="13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4.25" hidden="false" customHeight="true" outlineLevel="0" collapsed="false">
      <c r="A31" s="2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4.25" hidden="false" customHeight="true" outlineLevel="0" collapsed="false">
      <c r="A32" s="7" t="s">
        <v>22</v>
      </c>
      <c r="B32" s="10" t="n">
        <f aca="false">XIRR(B20:B30,A20:A30)</f>
        <v>0.0796263334313348</v>
      </c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2.75" hidden="false" customHeight="true" outlineLevel="0" collapsed="false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2.75" hidden="false" customHeight="true" outlineLevel="0" collapsed="false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2.75" hidden="false" customHeight="true" outlineLevel="0" collapsed="false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2.75" hidden="false" customHeight="true" outlineLevel="0" collapsed="false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2.75" hidden="false" customHeight="true" outlineLevel="0" collapsed="false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2.75" hidden="false" customHeight="true" outlineLevel="0" collapsed="false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2.75" hidden="false" customHeight="true" outlineLevel="0" collapsed="false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12.75" hidden="false" customHeight="true" outlineLevel="0" collapsed="false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2.75" hidden="false" customHeight="true" outlineLevel="0" collapsed="false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2.75" hidden="false" customHeight="true" outlineLevel="0" collapsed="false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2.75" hidden="false" customHeight="true" outlineLevel="0" collapsed="false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customFormat="false" ht="12.75" hidden="false" customHeight="true" outlineLevel="0" collapsed="false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2.75" hidden="false" customHeight="true" outlineLevel="0" collapsed="false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2.75" hidden="false" customHeight="true" outlineLevel="0" collapsed="false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2.75" hidden="false" customHeight="true" outlineLevel="0" collapsed="false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12.75" hidden="false" customHeight="true" outlineLevel="0" collapsed="false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2.75" hidden="false" customHeight="true" outlineLevel="0" collapsed="false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2.75" hidden="false" customHeight="true" outlineLevel="0" collapsed="false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2.75" hidden="false" customHeight="true" outlineLevel="0" collapsed="false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12.75" hidden="false" customHeight="true" outlineLevel="0" collapsed="false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2.75" hidden="false" customHeight="true" outlineLevel="0" collapsed="false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2.75" hidden="false" customHeight="true" outlineLevel="0" collapsed="false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2.75" hidden="false" customHeight="true" outlineLevel="0" collapsed="false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12.75" hidden="false" customHeight="true" outlineLevel="0" collapsed="false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2.75" hidden="false" customHeight="true" outlineLevel="0" collapsed="false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2.75" hidden="false" customHeight="true" outlineLevel="0" collapsed="false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2.75" hidden="false" customHeight="true" outlineLevel="0" collapsed="false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12.75" hidden="false" customHeight="true" outlineLevel="0" collapsed="false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customFormat="false" ht="12.75" hidden="false" customHeight="true" outlineLevel="0" collapsed="false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customFormat="false" ht="12.75" hidden="false" customHeight="true" outlineLevel="0" collapsed="false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customFormat="false" ht="12.75" hidden="false" customHeight="true" outlineLevel="0" collapsed="false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customFormat="false" ht="12.75" hidden="false" customHeight="true" outlineLevel="0" collapsed="false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customFormat="false" ht="12.75" hidden="false" customHeight="true" outlineLevel="0" collapsed="false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customFormat="false" ht="12.75" hidden="false" customHeight="true" outlineLevel="0" collapsed="false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customFormat="false" ht="12.75" hidden="false" customHeight="true" outlineLevel="0" collapsed="false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customFormat="false" ht="12.75" hidden="false" customHeight="true" outlineLevel="0" collapsed="false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customFormat="false" ht="12.75" hidden="false" customHeight="true" outlineLevel="0" collapsed="false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customFormat="false" ht="12.75" hidden="false" customHeight="true" outlineLevel="0" collapsed="false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2.75" hidden="false" customHeight="true" outlineLevel="0" collapsed="false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2.75" hidden="false" customHeight="true" outlineLevel="0" collapsed="false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customFormat="false" ht="12.75" hidden="false" customHeight="true" outlineLevel="0" collapsed="false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customFormat="false" ht="12.75" hidden="false" customHeight="true" outlineLevel="0" collapsed="false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customFormat="false" ht="12.75" hidden="false" customHeight="true" outlineLevel="0" collapsed="false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customFormat="false" ht="12.75" hidden="false" customHeight="true" outlineLevel="0" collapsed="false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customFormat="false" ht="12.75" hidden="false" customHeight="true" outlineLevel="0" collapsed="false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customFormat="false" ht="12.75" hidden="false" customHeight="true" outlineLevel="0" collapsed="false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customFormat="false" ht="12.75" hidden="false" customHeight="true" outlineLevel="0" collapsed="false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customFormat="false" ht="12.75" hidden="false" customHeight="true" outlineLevel="0" collapsed="false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customFormat="false" ht="12.75" hidden="false" customHeight="true" outlineLevel="0" collapsed="false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customFormat="false" ht="12.75" hidden="false" customHeight="true" outlineLevel="0" collapsed="false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customFormat="false" ht="12.75" hidden="false" customHeight="true" outlineLevel="0" collapsed="false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customFormat="false" ht="12.75" hidden="false" customHeight="true" outlineLevel="0" collapsed="false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customFormat="false" ht="12.75" hidden="false" customHeight="true" outlineLevel="0" collapsed="false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customFormat="false" ht="12.75" hidden="false" customHeight="true" outlineLevel="0" collapsed="false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customFormat="false" ht="12.75" hidden="false" customHeight="true" outlineLevel="0" collapsed="false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customFormat="false" ht="12.75" hidden="false" customHeight="true" outlineLevel="0" collapsed="false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customFormat="false" ht="12.75" hidden="false" customHeight="true" outlineLevel="0" collapsed="false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customFormat="false" ht="12.75" hidden="false" customHeight="true" outlineLevel="0" collapsed="false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customFormat="false" ht="12.75" hidden="false" customHeight="true" outlineLevel="0" collapsed="false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customFormat="false" ht="12.75" hidden="false" customHeight="true" outlineLevel="0" collapsed="false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customFormat="false" ht="12.75" hidden="false" customHeight="true" outlineLevel="0" collapsed="false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customFormat="false" ht="12.75" hidden="false" customHeight="true" outlineLevel="0" collapsed="false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customFormat="false" ht="12.75" hidden="false" customHeight="true" outlineLevel="0" collapsed="false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customFormat="false" ht="12.75" hidden="false" customHeight="true" outlineLevel="0" collapsed="false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customFormat="false" ht="12.75" hidden="false" customHeight="true" outlineLevel="0" collapsed="false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customFormat="false" ht="12.75" hidden="false" customHeight="true" outlineLevel="0" collapsed="false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customFormat="false" ht="12.75" hidden="false" customHeight="true" outlineLevel="0" collapsed="false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customFormat="false" ht="12.75" hidden="false" customHeight="true" outlineLevel="0" collapsed="false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customFormat="false" ht="12.75" hidden="false" customHeight="true" outlineLevel="0" collapsed="false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customFormat="false" ht="12.75" hidden="false" customHeight="true" outlineLevel="0" collapsed="false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customFormat="false" ht="12.75" hidden="false" customHeight="true" outlineLevel="0" collapsed="false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customFormat="false" ht="12.75" hidden="false" customHeight="true" outlineLevel="0" collapsed="false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customFormat="false" ht="12.75" hidden="false" customHeight="true" outlineLevel="0" collapsed="false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customFormat="false" ht="12.75" hidden="false" customHeight="true" outlineLevel="0" collapsed="false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customFormat="false" ht="12.75" hidden="false" customHeight="true" outlineLevel="0" collapsed="false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customFormat="false" ht="12.75" hidden="false" customHeight="true" outlineLevel="0" collapsed="false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customFormat="false" ht="12.75" hidden="false" customHeight="true" outlineLevel="0" collapsed="false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customFormat="false" ht="12.75" hidden="false" customHeight="true" outlineLevel="0" collapsed="false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customFormat="false" ht="12.75" hidden="false" customHeight="true" outlineLevel="0" collapsed="false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customFormat="false" ht="12.75" hidden="false" customHeight="true" outlineLevel="0" collapsed="false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customFormat="false" ht="12.75" hidden="false" customHeight="true" outlineLevel="0" collapsed="false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customFormat="false" ht="12.75" hidden="false" customHeight="true" outlineLevel="0" collapsed="false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customFormat="false" ht="12.75" hidden="false" customHeight="true" outlineLevel="0" collapsed="false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customFormat="false" ht="12.75" hidden="false" customHeight="true" outlineLevel="0" collapsed="false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customFormat="false" ht="12.75" hidden="false" customHeight="true" outlineLevel="0" collapsed="false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customFormat="false" ht="12.75" hidden="false" customHeight="true" outlineLevel="0" collapsed="false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customFormat="false" ht="12.75" hidden="false" customHeight="true" outlineLevel="0" collapsed="false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customFormat="false" ht="12.75" hidden="false" customHeight="true" outlineLevel="0" collapsed="false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customFormat="false" ht="12.75" hidden="false" customHeight="true" outlineLevel="0" collapsed="false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customFormat="false" ht="12.75" hidden="false" customHeight="true" outlineLevel="0" collapsed="false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customFormat="false" ht="12.75" hidden="false" customHeight="true" outlineLevel="0" collapsed="false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customFormat="false" ht="12.75" hidden="false" customHeight="true" outlineLevel="0" collapsed="false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customFormat="false" ht="12.75" hidden="false" customHeight="true" outlineLevel="0" collapsed="false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customFormat="false" ht="12.75" hidden="false" customHeight="true" outlineLevel="0" collapsed="false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customFormat="false" ht="12.75" hidden="false" customHeight="true" outlineLevel="0" collapsed="false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customFormat="false" ht="12.75" hidden="false" customHeight="true" outlineLevel="0" collapsed="false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customFormat="false" ht="12.75" hidden="false" customHeight="true" outlineLevel="0" collapsed="false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customFormat="false" ht="12.75" hidden="false" customHeight="true" outlineLevel="0" collapsed="false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customFormat="false" ht="12.75" hidden="false" customHeight="true" outlineLevel="0" collapsed="false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customFormat="false" ht="12.75" hidden="false" customHeight="true" outlineLevel="0" collapsed="false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customFormat="false" ht="12.75" hidden="false" customHeight="true" outlineLevel="0" collapsed="false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customFormat="false" ht="12.75" hidden="false" customHeight="true" outlineLevel="0" collapsed="false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customFormat="false" ht="12.75" hidden="false" customHeight="true" outlineLevel="0" collapsed="false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customFormat="false" ht="12.75" hidden="false" customHeight="true" outlineLevel="0" collapsed="false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customFormat="false" ht="12.75" hidden="false" customHeight="true" outlineLevel="0" collapsed="false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customFormat="false" ht="12.75" hidden="false" customHeight="true" outlineLevel="0" collapsed="false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customFormat="false" ht="12.75" hidden="false" customHeight="true" outlineLevel="0" collapsed="false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customFormat="false" ht="12.75" hidden="false" customHeight="true" outlineLevel="0" collapsed="false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customFormat="false" ht="12.75" hidden="false" customHeight="true" outlineLevel="0" collapsed="false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customFormat="false" ht="12.75" hidden="false" customHeight="true" outlineLevel="0" collapsed="false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customFormat="false" ht="12.75" hidden="false" customHeight="true" outlineLevel="0" collapsed="false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customFormat="false" ht="12.75" hidden="false" customHeight="true" outlineLevel="0" collapsed="false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customFormat="false" ht="12.75" hidden="false" customHeight="true" outlineLevel="0" collapsed="false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customFormat="false" ht="12.75" hidden="false" customHeight="true" outlineLevel="0" collapsed="false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customFormat="false" ht="12.75" hidden="false" customHeight="true" outlineLevel="0" collapsed="false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customFormat="false" ht="12.75" hidden="false" customHeight="true" outlineLevel="0" collapsed="false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customFormat="false" ht="12.75" hidden="false" customHeight="true" outlineLevel="0" collapsed="false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customFormat="false" ht="12.75" hidden="false" customHeight="true" outlineLevel="0" collapsed="false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customFormat="false" ht="12.75" hidden="false" customHeight="true" outlineLevel="0" collapsed="false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customFormat="false" ht="12.75" hidden="false" customHeight="true" outlineLevel="0" collapsed="false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customFormat="false" ht="12.75" hidden="false" customHeight="true" outlineLevel="0" collapsed="false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customFormat="false" ht="12.75" hidden="false" customHeight="true" outlineLevel="0" collapsed="false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customFormat="false" ht="12.75" hidden="false" customHeight="true" outlineLevel="0" collapsed="false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customFormat="false" ht="12.75" hidden="false" customHeight="true" outlineLevel="0" collapsed="false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customFormat="false" ht="12.75" hidden="false" customHeight="true" outlineLevel="0" collapsed="false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customFormat="false" ht="12.75" hidden="false" customHeight="true" outlineLevel="0" collapsed="false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customFormat="false" ht="12.75" hidden="false" customHeight="true" outlineLevel="0" collapsed="false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customFormat="false" ht="12.75" hidden="false" customHeight="true" outlineLevel="0" collapsed="false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customFormat="false" ht="12.75" hidden="false" customHeight="true" outlineLevel="0" collapsed="false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customFormat="false" ht="12.75" hidden="false" customHeight="true" outlineLevel="0" collapsed="false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customFormat="false" ht="12.75" hidden="false" customHeight="true" outlineLevel="0" collapsed="false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customFormat="false" ht="12.75" hidden="false" customHeight="true" outlineLevel="0" collapsed="false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customFormat="false" ht="12.75" hidden="false" customHeight="true" outlineLevel="0" collapsed="false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customFormat="false" ht="12.75" hidden="false" customHeight="true" outlineLevel="0" collapsed="false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customFormat="false" ht="12.75" hidden="false" customHeight="true" outlineLevel="0" collapsed="false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customFormat="false" ht="12.75" hidden="false" customHeight="true" outlineLevel="0" collapsed="false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customFormat="false" ht="12.75" hidden="false" customHeight="true" outlineLevel="0" collapsed="false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customFormat="false" ht="12.75" hidden="false" customHeight="true" outlineLevel="0" collapsed="false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customFormat="false" ht="12.75" hidden="false" customHeight="true" outlineLevel="0" collapsed="false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customFormat="false" ht="12.75" hidden="false" customHeight="true" outlineLevel="0" collapsed="false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customFormat="false" ht="12.75" hidden="false" customHeight="true" outlineLevel="0" collapsed="false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customFormat="false" ht="12.75" hidden="false" customHeight="true" outlineLevel="0" collapsed="false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customFormat="false" ht="12.75" hidden="false" customHeight="true" outlineLevel="0" collapsed="false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customFormat="false" ht="12.75" hidden="false" customHeight="true" outlineLevel="0" collapsed="false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customFormat="false" ht="12.75" hidden="false" customHeight="true" outlineLevel="0" collapsed="false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customFormat="false" ht="12.75" hidden="false" customHeight="true" outlineLevel="0" collapsed="false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customFormat="false" ht="12.75" hidden="false" customHeight="true" outlineLevel="0" collapsed="false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customFormat="false" ht="12.75" hidden="false" customHeight="true" outlineLevel="0" collapsed="false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customFormat="false" ht="12.75" hidden="false" customHeight="true" outlineLevel="0" collapsed="false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customFormat="false" ht="12.75" hidden="false" customHeight="true" outlineLevel="0" collapsed="false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customFormat="false" ht="12.75" hidden="false" customHeight="true" outlineLevel="0" collapsed="false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customFormat="false" ht="12.75" hidden="false" customHeight="true" outlineLevel="0" collapsed="false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customFormat="false" ht="12.75" hidden="false" customHeight="true" outlineLevel="0" collapsed="false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customFormat="false" ht="12.75" hidden="false" customHeight="true" outlineLevel="0" collapsed="false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customFormat="false" ht="12.75" hidden="false" customHeight="true" outlineLevel="0" collapsed="false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customFormat="false" ht="12.75" hidden="false" customHeight="true" outlineLevel="0" collapsed="false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customFormat="false" ht="12.75" hidden="false" customHeight="true" outlineLevel="0" collapsed="false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customFormat="false" ht="12.75" hidden="false" customHeight="true" outlineLevel="0" collapsed="false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customFormat="false" ht="12.75" hidden="false" customHeight="true" outlineLevel="0" collapsed="false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customFormat="false" ht="12.75" hidden="false" customHeight="true" outlineLevel="0" collapsed="false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customFormat="false" ht="12.75" hidden="false" customHeight="true" outlineLevel="0" collapsed="false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customFormat="false" ht="12.75" hidden="false" customHeight="true" outlineLevel="0" collapsed="false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customFormat="false" ht="12.75" hidden="false" customHeight="true" outlineLevel="0" collapsed="false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customFormat="false" ht="12.75" hidden="false" customHeight="true" outlineLevel="0" collapsed="false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customFormat="false" ht="12.75" hidden="false" customHeight="true" outlineLevel="0" collapsed="false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customFormat="false" ht="12.75" hidden="false" customHeight="true" outlineLevel="0" collapsed="false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customFormat="false" ht="12.75" hidden="false" customHeight="true" outlineLevel="0" collapsed="false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customFormat="false" ht="12.75" hidden="false" customHeight="true" outlineLevel="0" collapsed="false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customFormat="false" ht="12.75" hidden="false" customHeight="true" outlineLevel="0" collapsed="false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customFormat="false" ht="12.75" hidden="false" customHeight="true" outlineLevel="0" collapsed="false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customFormat="false" ht="12.75" hidden="false" customHeight="true" outlineLevel="0" collapsed="false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customFormat="false" ht="12.75" hidden="false" customHeight="true" outlineLevel="0" collapsed="false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customFormat="false" ht="12.75" hidden="false" customHeight="true" outlineLevel="0" collapsed="false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customFormat="false" ht="12.75" hidden="false" customHeight="true" outlineLevel="0" collapsed="false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customFormat="false" ht="12.75" hidden="false" customHeight="true" outlineLevel="0" collapsed="false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customFormat="false" ht="12.75" hidden="false" customHeight="true" outlineLevel="0" collapsed="false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customFormat="false" ht="12.75" hidden="false" customHeight="true" outlineLevel="0" collapsed="false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customFormat="false" ht="12.75" hidden="false" customHeight="true" outlineLevel="0" collapsed="false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customFormat="false" ht="12.75" hidden="false" customHeight="true" outlineLevel="0" collapsed="false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customFormat="false" ht="12.75" hidden="false" customHeight="true" outlineLevel="0" collapsed="false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customFormat="false" ht="12.75" hidden="false" customHeight="true" outlineLevel="0" collapsed="false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customFormat="false" ht="12.75" hidden="false" customHeight="true" outlineLevel="0" collapsed="false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customFormat="false" ht="12.75" hidden="false" customHeight="true" outlineLevel="0" collapsed="false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customFormat="false" ht="12.75" hidden="false" customHeight="true" outlineLevel="0" collapsed="false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customFormat="false" ht="12.75" hidden="false" customHeight="true" outlineLevel="0" collapsed="false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customFormat="false" ht="12.75" hidden="false" customHeight="true" outlineLevel="0" collapsed="false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customFormat="false" ht="12.75" hidden="false" customHeight="true" outlineLevel="0" collapsed="false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customFormat="false" ht="12.75" hidden="false" customHeight="true" outlineLevel="0" collapsed="false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customFormat="false" ht="12.75" hidden="false" customHeight="true" outlineLevel="0" collapsed="false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customFormat="false" ht="12.75" hidden="false" customHeight="true" outlineLevel="0" collapsed="false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customFormat="false" ht="12.75" hidden="false" customHeight="true" outlineLevel="0" collapsed="false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customFormat="false" ht="12.75" hidden="false" customHeight="true" outlineLevel="0" collapsed="false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customFormat="false" ht="12.75" hidden="false" customHeight="true" outlineLevel="0" collapsed="false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customFormat="false" ht="12.75" hidden="false" customHeight="true" outlineLevel="0" collapsed="false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customFormat="false" ht="12.75" hidden="false" customHeight="true" outlineLevel="0" collapsed="false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customFormat="false" ht="12.75" hidden="false" customHeight="true" outlineLevel="0" collapsed="false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customFormat="false" ht="12.75" hidden="false" customHeight="true" outlineLevel="0" collapsed="false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customFormat="false" ht="12.75" hidden="false" customHeight="true" outlineLevel="0" collapsed="false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customFormat="false" ht="12.75" hidden="false" customHeight="true" outlineLevel="0" collapsed="false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customFormat="false" ht="12.75" hidden="false" customHeight="true" outlineLevel="0" collapsed="false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customFormat="false" ht="12.75" hidden="false" customHeight="true" outlineLevel="0" collapsed="false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customFormat="false" ht="12.75" hidden="false" customHeight="true" outlineLevel="0" collapsed="false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customFormat="false" ht="12.75" hidden="false" customHeight="true" outlineLevel="0" collapsed="false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customFormat="false" ht="12.75" hidden="false" customHeight="true" outlineLevel="0" collapsed="false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customFormat="false" ht="12.75" hidden="false" customHeight="true" outlineLevel="0" collapsed="false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customFormat="false" ht="12.75" hidden="false" customHeight="true" outlineLevel="0" collapsed="false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customFormat="false" ht="12.75" hidden="false" customHeight="true" outlineLevel="0" collapsed="false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customFormat="false" ht="12.75" hidden="false" customHeight="true" outlineLevel="0" collapsed="false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customFormat="false" ht="12.75" hidden="false" customHeight="true" outlineLevel="0" collapsed="false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customFormat="false" ht="12.75" hidden="false" customHeight="true" outlineLevel="0" collapsed="false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customFormat="false" ht="12.75" hidden="false" customHeight="true" outlineLevel="0" collapsed="false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customFormat="false" ht="12.75" hidden="false" customHeight="true" outlineLevel="0" collapsed="false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customFormat="false" ht="12.75" hidden="false" customHeight="true" outlineLevel="0" collapsed="false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customFormat="false" ht="12.75" hidden="false" customHeight="true" outlineLevel="0" collapsed="false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customFormat="false" ht="12.75" hidden="false" customHeight="true" outlineLevel="0" collapsed="false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customFormat="false" ht="12.75" hidden="false" customHeight="true" outlineLevel="0" collapsed="false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customFormat="false" ht="12.75" hidden="false" customHeight="true" outlineLevel="0" collapsed="false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customFormat="false" ht="12.75" hidden="false" customHeight="true" outlineLevel="0" collapsed="false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customFormat="false" ht="12.75" hidden="false" customHeight="true" outlineLevel="0" collapsed="false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customFormat="false" ht="12.75" hidden="false" customHeight="true" outlineLevel="0" collapsed="false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customFormat="false" ht="12.75" hidden="false" customHeight="true" outlineLevel="0" collapsed="false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customFormat="false" ht="12.75" hidden="false" customHeight="true" outlineLevel="0" collapsed="false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customFormat="false" ht="12.75" hidden="false" customHeight="true" outlineLevel="0" collapsed="false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customFormat="false" ht="12.75" hidden="false" customHeight="true" outlineLevel="0" collapsed="false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customFormat="false" ht="12.75" hidden="false" customHeight="true" outlineLevel="0" collapsed="false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customFormat="false" ht="12.75" hidden="false" customHeight="true" outlineLevel="0" collapsed="false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customFormat="false" ht="12.75" hidden="false" customHeight="true" outlineLevel="0" collapsed="false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customFormat="false" ht="12.75" hidden="false" customHeight="true" outlineLevel="0" collapsed="false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customFormat="false" ht="12.75" hidden="false" customHeight="true" outlineLevel="0" collapsed="false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customFormat="false" ht="12.75" hidden="false" customHeight="true" outlineLevel="0" collapsed="false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customFormat="false" ht="12.75" hidden="false" customHeight="true" outlineLevel="0" collapsed="false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customFormat="false" ht="12.75" hidden="false" customHeight="true" outlineLevel="0" collapsed="false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customFormat="false" ht="12.75" hidden="false" customHeight="true" outlineLevel="0" collapsed="false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customFormat="false" ht="12.75" hidden="false" customHeight="true" outlineLevel="0" collapsed="false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customFormat="false" ht="12.75" hidden="false" customHeight="true" outlineLevel="0" collapsed="false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customFormat="false" ht="12.75" hidden="false" customHeight="true" outlineLevel="0" collapsed="false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customFormat="false" ht="12.75" hidden="false" customHeight="true" outlineLevel="0" collapsed="false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customFormat="false" ht="12.75" hidden="false" customHeight="true" outlineLevel="0" collapsed="false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customFormat="false" ht="12.75" hidden="false" customHeight="true" outlineLevel="0" collapsed="false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customFormat="false" ht="12.75" hidden="false" customHeight="true" outlineLevel="0" collapsed="false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customFormat="false" ht="12.75" hidden="false" customHeight="true" outlineLevel="0" collapsed="false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customFormat="false" ht="12.75" hidden="false" customHeight="true" outlineLevel="0" collapsed="false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customFormat="false" ht="12.75" hidden="false" customHeight="true" outlineLevel="0" collapsed="false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customFormat="false" ht="12.75" hidden="false" customHeight="true" outlineLevel="0" collapsed="false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customFormat="false" ht="12.75" hidden="false" customHeight="true" outlineLevel="0" collapsed="false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customFormat="false" ht="12.75" hidden="false" customHeight="true" outlineLevel="0" collapsed="false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customFormat="false" ht="12.75" hidden="false" customHeight="true" outlineLevel="0" collapsed="false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customFormat="false" ht="12.75" hidden="false" customHeight="true" outlineLevel="0" collapsed="false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customFormat="false" ht="12.75" hidden="false" customHeight="true" outlineLevel="0" collapsed="false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customFormat="false" ht="12.75" hidden="false" customHeight="true" outlineLevel="0" collapsed="false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customFormat="false" ht="12.75" hidden="false" customHeight="true" outlineLevel="0" collapsed="false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customFormat="false" ht="12.75" hidden="false" customHeight="true" outlineLevel="0" collapsed="false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customFormat="false" ht="12.75" hidden="false" customHeight="true" outlineLevel="0" collapsed="false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customFormat="false" ht="12.75" hidden="false" customHeight="true" outlineLevel="0" collapsed="false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customFormat="false" ht="12.75" hidden="false" customHeight="true" outlineLevel="0" collapsed="false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customFormat="false" ht="12.75" hidden="false" customHeight="true" outlineLevel="0" collapsed="false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customFormat="false" ht="12.75" hidden="false" customHeight="true" outlineLevel="0" collapsed="false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customFormat="false" ht="12.75" hidden="false" customHeight="true" outlineLevel="0" collapsed="false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customFormat="false" ht="12.75" hidden="false" customHeight="true" outlineLevel="0" collapsed="false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customFormat="false" ht="12.75" hidden="false" customHeight="true" outlineLevel="0" collapsed="false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customFormat="false" ht="12.75" hidden="false" customHeight="true" outlineLevel="0" collapsed="false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customFormat="false" ht="12.75" hidden="false" customHeight="true" outlineLevel="0" collapsed="false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customFormat="false" ht="12.75" hidden="false" customHeight="true" outlineLevel="0" collapsed="false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customFormat="false" ht="12.75" hidden="false" customHeight="true" outlineLevel="0" collapsed="false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customFormat="false" ht="12.75" hidden="false" customHeight="true" outlineLevel="0" collapsed="false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customFormat="false" ht="12.75" hidden="false" customHeight="true" outlineLevel="0" collapsed="false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customFormat="false" ht="12.75" hidden="false" customHeight="true" outlineLevel="0" collapsed="false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customFormat="false" ht="12.75" hidden="false" customHeight="true" outlineLevel="0" collapsed="false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customFormat="false" ht="12.75" hidden="false" customHeight="true" outlineLevel="0" collapsed="false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customFormat="false" ht="12.75" hidden="false" customHeight="true" outlineLevel="0" collapsed="false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customFormat="false" ht="12.75" hidden="false" customHeight="true" outlineLevel="0" collapsed="false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customFormat="false" ht="12.75" hidden="false" customHeight="true" outlineLevel="0" collapsed="false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customFormat="false" ht="12.75" hidden="false" customHeight="true" outlineLevel="0" collapsed="false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customFormat="false" ht="12.75" hidden="false" customHeight="true" outlineLevel="0" collapsed="false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customFormat="false" ht="12.75" hidden="false" customHeight="true" outlineLevel="0" collapsed="false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customFormat="false" ht="12.75" hidden="false" customHeight="true" outlineLevel="0" collapsed="false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customFormat="false" ht="12.75" hidden="false" customHeight="true" outlineLevel="0" collapsed="false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customFormat="false" ht="12.75" hidden="false" customHeight="true" outlineLevel="0" collapsed="false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customFormat="false" ht="12.75" hidden="false" customHeight="true" outlineLevel="0" collapsed="false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customFormat="false" ht="12.75" hidden="false" customHeight="true" outlineLevel="0" collapsed="false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customFormat="false" ht="12.75" hidden="false" customHeight="true" outlineLevel="0" collapsed="false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customFormat="false" ht="12.75" hidden="false" customHeight="true" outlineLevel="0" collapsed="false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customFormat="false" ht="12.75" hidden="false" customHeight="true" outlineLevel="0" collapsed="false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customFormat="false" ht="12.75" hidden="false" customHeight="true" outlineLevel="0" collapsed="false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customFormat="false" ht="12.75" hidden="false" customHeight="true" outlineLevel="0" collapsed="false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customFormat="false" ht="12.75" hidden="false" customHeight="true" outlineLevel="0" collapsed="false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customFormat="false" ht="12.75" hidden="false" customHeight="true" outlineLevel="0" collapsed="false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customFormat="false" ht="12.75" hidden="false" customHeight="true" outlineLevel="0" collapsed="false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customFormat="false" ht="12.75" hidden="false" customHeight="true" outlineLevel="0" collapsed="false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customFormat="false" ht="12.75" hidden="false" customHeight="true" outlineLevel="0" collapsed="false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customFormat="false" ht="12.75" hidden="false" customHeight="true" outlineLevel="0" collapsed="false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customFormat="false" ht="12.75" hidden="false" customHeight="true" outlineLevel="0" collapsed="false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customFormat="false" ht="12.75" hidden="false" customHeight="true" outlineLevel="0" collapsed="false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customFormat="false" ht="12.75" hidden="false" customHeight="true" outlineLevel="0" collapsed="false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customFormat="false" ht="12.75" hidden="false" customHeight="true" outlineLevel="0" collapsed="false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customFormat="false" ht="12.75" hidden="false" customHeight="true" outlineLevel="0" collapsed="false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customFormat="false" ht="12.75" hidden="false" customHeight="true" outlineLevel="0" collapsed="false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customFormat="false" ht="12.75" hidden="false" customHeight="true" outlineLevel="0" collapsed="false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customFormat="false" ht="12.75" hidden="false" customHeight="true" outlineLevel="0" collapsed="false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customFormat="false" ht="12.75" hidden="false" customHeight="true" outlineLevel="0" collapsed="false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customFormat="false" ht="12.75" hidden="false" customHeight="true" outlineLevel="0" collapsed="false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customFormat="false" ht="12.75" hidden="false" customHeight="true" outlineLevel="0" collapsed="false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customFormat="false" ht="12.75" hidden="false" customHeight="true" outlineLevel="0" collapsed="false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customFormat="false" ht="12.75" hidden="false" customHeight="true" outlineLevel="0" collapsed="false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customFormat="false" ht="12.75" hidden="false" customHeight="true" outlineLevel="0" collapsed="false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customFormat="false" ht="12.75" hidden="false" customHeight="true" outlineLevel="0" collapsed="false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customFormat="false" ht="12.75" hidden="false" customHeight="true" outlineLevel="0" collapsed="false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customFormat="false" ht="12.75" hidden="false" customHeight="true" outlineLevel="0" collapsed="false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customFormat="false" ht="12.75" hidden="false" customHeight="true" outlineLevel="0" collapsed="false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customFormat="false" ht="12.75" hidden="false" customHeight="true" outlineLevel="0" collapsed="false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customFormat="false" ht="12.75" hidden="false" customHeight="true" outlineLevel="0" collapsed="false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customFormat="false" ht="12.75" hidden="false" customHeight="true" outlineLevel="0" collapsed="false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customFormat="false" ht="12.75" hidden="false" customHeight="true" outlineLevel="0" collapsed="false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customFormat="false" ht="12.75" hidden="false" customHeight="true" outlineLevel="0" collapsed="false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customFormat="false" ht="12.75" hidden="false" customHeight="true" outlineLevel="0" collapsed="false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customFormat="false" ht="12.75" hidden="false" customHeight="true" outlineLevel="0" collapsed="false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customFormat="false" ht="12.75" hidden="false" customHeight="true" outlineLevel="0" collapsed="false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customFormat="false" ht="12.75" hidden="false" customHeight="true" outlineLevel="0" collapsed="false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customFormat="false" ht="12.75" hidden="false" customHeight="true" outlineLevel="0" collapsed="false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customFormat="false" ht="12.75" hidden="false" customHeight="true" outlineLevel="0" collapsed="false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customFormat="false" ht="12.75" hidden="false" customHeight="true" outlineLevel="0" collapsed="false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customFormat="false" ht="12.75" hidden="false" customHeight="true" outlineLevel="0" collapsed="false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customFormat="false" ht="12.75" hidden="false" customHeight="true" outlineLevel="0" collapsed="false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customFormat="false" ht="12.75" hidden="false" customHeight="true" outlineLevel="0" collapsed="false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customFormat="false" ht="12.75" hidden="false" customHeight="true" outlineLevel="0" collapsed="false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customFormat="false" ht="12.75" hidden="false" customHeight="true" outlineLevel="0" collapsed="false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customFormat="false" ht="12.75" hidden="false" customHeight="true" outlineLevel="0" collapsed="false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customFormat="false" ht="12.75" hidden="false" customHeight="true" outlineLevel="0" collapsed="false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customFormat="false" ht="12.75" hidden="false" customHeight="true" outlineLevel="0" collapsed="false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customFormat="false" ht="12.75" hidden="false" customHeight="true" outlineLevel="0" collapsed="false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customFormat="false" ht="12.75" hidden="false" customHeight="true" outlineLevel="0" collapsed="false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customFormat="false" ht="12.75" hidden="false" customHeight="true" outlineLevel="0" collapsed="false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customFormat="false" ht="12.75" hidden="false" customHeight="true" outlineLevel="0" collapsed="false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customFormat="false" ht="12.75" hidden="false" customHeight="true" outlineLevel="0" collapsed="false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customFormat="false" ht="12.75" hidden="false" customHeight="true" outlineLevel="0" collapsed="false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customFormat="false" ht="12.75" hidden="false" customHeight="true" outlineLevel="0" collapsed="false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customFormat="false" ht="12.75" hidden="false" customHeight="true" outlineLevel="0" collapsed="false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customFormat="false" ht="12.75" hidden="false" customHeight="true" outlineLevel="0" collapsed="false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customFormat="false" ht="12.75" hidden="false" customHeight="true" outlineLevel="0" collapsed="false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customFormat="false" ht="12.75" hidden="false" customHeight="true" outlineLevel="0" collapsed="false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customFormat="false" ht="12.75" hidden="false" customHeight="true" outlineLevel="0" collapsed="false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customFormat="false" ht="12.75" hidden="false" customHeight="true" outlineLevel="0" collapsed="false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customFormat="false" ht="12.75" hidden="false" customHeight="true" outlineLevel="0" collapsed="false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customFormat="false" ht="12.75" hidden="false" customHeight="true" outlineLevel="0" collapsed="false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customFormat="false" ht="12.75" hidden="false" customHeight="true" outlineLevel="0" collapsed="false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customFormat="false" ht="12.75" hidden="false" customHeight="true" outlineLevel="0" collapsed="false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customFormat="false" ht="12.75" hidden="false" customHeight="true" outlineLevel="0" collapsed="false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customFormat="false" ht="12.75" hidden="false" customHeight="true" outlineLevel="0" collapsed="false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customFormat="false" ht="12.75" hidden="false" customHeight="true" outlineLevel="0" collapsed="false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customFormat="false" ht="12.75" hidden="false" customHeight="true" outlineLevel="0" collapsed="false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customFormat="false" ht="12.75" hidden="false" customHeight="true" outlineLevel="0" collapsed="false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customFormat="false" ht="12.75" hidden="false" customHeight="true" outlineLevel="0" collapsed="false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customFormat="false" ht="12.75" hidden="false" customHeight="true" outlineLevel="0" collapsed="false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customFormat="false" ht="12.75" hidden="false" customHeight="true" outlineLevel="0" collapsed="false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customFormat="false" ht="12.75" hidden="false" customHeight="true" outlineLevel="0" collapsed="false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customFormat="false" ht="12.75" hidden="false" customHeight="true" outlineLevel="0" collapsed="false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customFormat="false" ht="12.75" hidden="false" customHeight="true" outlineLevel="0" collapsed="false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customFormat="false" ht="12.75" hidden="false" customHeight="true" outlineLevel="0" collapsed="false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customFormat="false" ht="12.75" hidden="false" customHeight="true" outlineLevel="0" collapsed="false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customFormat="false" ht="12.75" hidden="false" customHeight="true" outlineLevel="0" collapsed="false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customFormat="false" ht="12.75" hidden="false" customHeight="true" outlineLevel="0" collapsed="false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customFormat="false" ht="12.75" hidden="false" customHeight="true" outlineLevel="0" collapsed="false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customFormat="false" ht="12.75" hidden="false" customHeight="true" outlineLevel="0" collapsed="false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customFormat="false" ht="12.75" hidden="false" customHeight="true" outlineLevel="0" collapsed="false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customFormat="false" ht="12.75" hidden="false" customHeight="true" outlineLevel="0" collapsed="false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customFormat="false" ht="12.75" hidden="false" customHeight="true" outlineLevel="0" collapsed="false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customFormat="false" ht="12.75" hidden="false" customHeight="true" outlineLevel="0" collapsed="false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customFormat="false" ht="12.75" hidden="false" customHeight="true" outlineLevel="0" collapsed="false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customFormat="false" ht="12.75" hidden="false" customHeight="true" outlineLevel="0" collapsed="false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customFormat="false" ht="12.75" hidden="false" customHeight="true" outlineLevel="0" collapsed="false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customFormat="false" ht="12.75" hidden="false" customHeight="true" outlineLevel="0" collapsed="false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customFormat="false" ht="12.75" hidden="false" customHeight="true" outlineLevel="0" collapsed="false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customFormat="false" ht="12.75" hidden="false" customHeight="true" outlineLevel="0" collapsed="false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customFormat="false" ht="12.75" hidden="false" customHeight="true" outlineLevel="0" collapsed="false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customFormat="false" ht="12.75" hidden="false" customHeight="true" outlineLevel="0" collapsed="false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customFormat="false" ht="12.75" hidden="false" customHeight="true" outlineLevel="0" collapsed="false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customFormat="false" ht="12.75" hidden="false" customHeight="true" outlineLevel="0" collapsed="false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customFormat="false" ht="12.75" hidden="false" customHeight="true" outlineLevel="0" collapsed="false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customFormat="false" ht="12.75" hidden="false" customHeight="true" outlineLevel="0" collapsed="false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customFormat="false" ht="12.75" hidden="false" customHeight="true" outlineLevel="0" collapsed="false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customFormat="false" ht="12.75" hidden="false" customHeight="true" outlineLevel="0" collapsed="false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customFormat="false" ht="12.75" hidden="false" customHeight="true" outlineLevel="0" collapsed="false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customFormat="false" ht="12.75" hidden="false" customHeight="true" outlineLevel="0" collapsed="false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customFormat="false" ht="12.75" hidden="false" customHeight="true" outlineLevel="0" collapsed="false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customFormat="false" ht="12.75" hidden="false" customHeight="true" outlineLevel="0" collapsed="false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customFormat="false" ht="12.75" hidden="false" customHeight="true" outlineLevel="0" collapsed="false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customFormat="false" ht="12.75" hidden="false" customHeight="true" outlineLevel="0" collapsed="false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customFormat="false" ht="12.75" hidden="false" customHeight="true" outlineLevel="0" collapsed="false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customFormat="false" ht="12.75" hidden="false" customHeight="true" outlineLevel="0" collapsed="false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customFormat="false" ht="12.75" hidden="false" customHeight="true" outlineLevel="0" collapsed="false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customFormat="false" ht="12.75" hidden="false" customHeight="true" outlineLevel="0" collapsed="false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customFormat="false" ht="12.75" hidden="false" customHeight="true" outlineLevel="0" collapsed="false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customFormat="false" ht="12.75" hidden="false" customHeight="true" outlineLevel="0" collapsed="false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customFormat="false" ht="12.75" hidden="false" customHeight="true" outlineLevel="0" collapsed="false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customFormat="false" ht="12.75" hidden="false" customHeight="true" outlineLevel="0" collapsed="false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customFormat="false" ht="12.75" hidden="false" customHeight="true" outlineLevel="0" collapsed="false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customFormat="false" ht="12.75" hidden="false" customHeight="true" outlineLevel="0" collapsed="false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customFormat="false" ht="12.75" hidden="false" customHeight="true" outlineLevel="0" collapsed="false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customFormat="false" ht="12.75" hidden="false" customHeight="true" outlineLevel="0" collapsed="false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customFormat="false" ht="12.75" hidden="false" customHeight="true" outlineLevel="0" collapsed="false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customFormat="false" ht="12.75" hidden="false" customHeight="true" outlineLevel="0" collapsed="false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customFormat="false" ht="12.75" hidden="false" customHeight="true" outlineLevel="0" collapsed="false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customFormat="false" ht="12.75" hidden="false" customHeight="true" outlineLevel="0" collapsed="false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customFormat="false" ht="12.75" hidden="false" customHeight="true" outlineLevel="0" collapsed="false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customFormat="false" ht="12.75" hidden="false" customHeight="true" outlineLevel="0" collapsed="false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customFormat="false" ht="12.75" hidden="false" customHeight="true" outlineLevel="0" collapsed="false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customFormat="false" ht="12.75" hidden="false" customHeight="true" outlineLevel="0" collapsed="false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customFormat="false" ht="12.75" hidden="false" customHeight="true" outlineLevel="0" collapsed="false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customFormat="false" ht="12.75" hidden="false" customHeight="true" outlineLevel="0" collapsed="false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customFormat="false" ht="12.75" hidden="false" customHeight="true" outlineLevel="0" collapsed="false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customFormat="false" ht="12.75" hidden="false" customHeight="true" outlineLevel="0" collapsed="false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customFormat="false" ht="12.75" hidden="false" customHeight="true" outlineLevel="0" collapsed="false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customFormat="false" ht="12.75" hidden="false" customHeight="true" outlineLevel="0" collapsed="false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customFormat="false" ht="12.75" hidden="false" customHeight="true" outlineLevel="0" collapsed="false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customFormat="false" ht="12.75" hidden="false" customHeight="true" outlineLevel="0" collapsed="false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customFormat="false" ht="12.75" hidden="false" customHeight="true" outlineLevel="0" collapsed="false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customFormat="false" ht="12.75" hidden="false" customHeight="true" outlineLevel="0" collapsed="false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customFormat="false" ht="12.75" hidden="false" customHeight="true" outlineLevel="0" collapsed="false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customFormat="false" ht="12.75" hidden="false" customHeight="true" outlineLevel="0" collapsed="false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customFormat="false" ht="12.75" hidden="false" customHeight="true" outlineLevel="0" collapsed="false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customFormat="false" ht="12.75" hidden="false" customHeight="true" outlineLevel="0" collapsed="false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customFormat="false" ht="12.75" hidden="false" customHeight="true" outlineLevel="0" collapsed="false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customFormat="false" ht="12.75" hidden="false" customHeight="true" outlineLevel="0" collapsed="false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customFormat="false" ht="12.75" hidden="false" customHeight="true" outlineLevel="0" collapsed="false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customFormat="false" ht="12.75" hidden="false" customHeight="true" outlineLevel="0" collapsed="false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customFormat="false" ht="12.75" hidden="false" customHeight="true" outlineLevel="0" collapsed="false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customFormat="false" ht="12.75" hidden="false" customHeight="true" outlineLevel="0" collapsed="false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customFormat="false" ht="12.75" hidden="false" customHeight="true" outlineLevel="0" collapsed="false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customFormat="false" ht="12.75" hidden="false" customHeight="true" outlineLevel="0" collapsed="false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customFormat="false" ht="12.75" hidden="false" customHeight="true" outlineLevel="0" collapsed="false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customFormat="false" ht="12.75" hidden="false" customHeight="true" outlineLevel="0" collapsed="false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customFormat="false" ht="12.75" hidden="false" customHeight="true" outlineLevel="0" collapsed="false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customFormat="false" ht="12.75" hidden="false" customHeight="true" outlineLevel="0" collapsed="false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customFormat="false" ht="12.75" hidden="false" customHeight="true" outlineLevel="0" collapsed="false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customFormat="false" ht="12.75" hidden="false" customHeight="true" outlineLevel="0" collapsed="false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customFormat="false" ht="12.75" hidden="false" customHeight="true" outlineLevel="0" collapsed="false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customFormat="false" ht="12.75" hidden="false" customHeight="true" outlineLevel="0" collapsed="false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customFormat="false" ht="12.75" hidden="false" customHeight="true" outlineLevel="0" collapsed="false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customFormat="false" ht="12.75" hidden="false" customHeight="true" outlineLevel="0" collapsed="false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customFormat="false" ht="12.75" hidden="false" customHeight="true" outlineLevel="0" collapsed="false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customFormat="false" ht="12.75" hidden="false" customHeight="true" outlineLevel="0" collapsed="false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customFormat="false" ht="12.75" hidden="false" customHeight="true" outlineLevel="0" collapsed="false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customFormat="false" ht="12.75" hidden="false" customHeight="true" outlineLevel="0" collapsed="false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customFormat="false" ht="12.75" hidden="false" customHeight="true" outlineLevel="0" collapsed="false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customFormat="false" ht="12.75" hidden="false" customHeight="true" outlineLevel="0" collapsed="false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customFormat="false" ht="12.75" hidden="false" customHeight="true" outlineLevel="0" collapsed="false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customFormat="false" ht="12.75" hidden="false" customHeight="true" outlineLevel="0" collapsed="false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customFormat="false" ht="12.75" hidden="false" customHeight="true" outlineLevel="0" collapsed="false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customFormat="false" ht="12.75" hidden="false" customHeight="true" outlineLevel="0" collapsed="false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customFormat="false" ht="12.75" hidden="false" customHeight="true" outlineLevel="0" collapsed="false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customFormat="false" ht="12.75" hidden="false" customHeight="true" outlineLevel="0" collapsed="false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customFormat="false" ht="12.75" hidden="false" customHeight="true" outlineLevel="0" collapsed="false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customFormat="false" ht="12.75" hidden="false" customHeight="true" outlineLevel="0" collapsed="false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customFormat="false" ht="12.75" hidden="false" customHeight="true" outlineLevel="0" collapsed="false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customFormat="false" ht="12.75" hidden="false" customHeight="true" outlineLevel="0" collapsed="false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customFormat="false" ht="12.75" hidden="false" customHeight="true" outlineLevel="0" collapsed="false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customFormat="false" ht="12.75" hidden="false" customHeight="true" outlineLevel="0" collapsed="false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customFormat="false" ht="12.75" hidden="false" customHeight="true" outlineLevel="0" collapsed="false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customFormat="false" ht="12.75" hidden="false" customHeight="true" outlineLevel="0" collapsed="false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customFormat="false" ht="12.75" hidden="false" customHeight="true" outlineLevel="0" collapsed="false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customFormat="false" ht="12.75" hidden="false" customHeight="true" outlineLevel="0" collapsed="false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customFormat="false" ht="12.75" hidden="false" customHeight="true" outlineLevel="0" collapsed="false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customFormat="false" ht="12.75" hidden="false" customHeight="true" outlineLevel="0" collapsed="false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customFormat="false" ht="12.75" hidden="false" customHeight="true" outlineLevel="0" collapsed="false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customFormat="false" ht="12.75" hidden="false" customHeight="true" outlineLevel="0" collapsed="false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customFormat="false" ht="12.75" hidden="false" customHeight="true" outlineLevel="0" collapsed="false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customFormat="false" ht="12.75" hidden="false" customHeight="true" outlineLevel="0" collapsed="false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customFormat="false" ht="12.75" hidden="false" customHeight="true" outlineLevel="0" collapsed="false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customFormat="false" ht="12.75" hidden="false" customHeight="true" outlineLevel="0" collapsed="false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customFormat="false" ht="12.75" hidden="false" customHeight="true" outlineLevel="0" collapsed="false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customFormat="false" ht="12.75" hidden="false" customHeight="true" outlineLevel="0" collapsed="false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customFormat="false" ht="12.75" hidden="false" customHeight="true" outlineLevel="0" collapsed="false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customFormat="false" ht="12.75" hidden="false" customHeight="true" outlineLevel="0" collapsed="false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customFormat="false" ht="12.75" hidden="false" customHeight="true" outlineLevel="0" collapsed="false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customFormat="false" ht="12.75" hidden="false" customHeight="true" outlineLevel="0" collapsed="false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customFormat="false" ht="12.75" hidden="false" customHeight="true" outlineLevel="0" collapsed="false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customFormat="false" ht="12.75" hidden="false" customHeight="true" outlineLevel="0" collapsed="false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customFormat="false" ht="12.75" hidden="false" customHeight="true" outlineLevel="0" collapsed="false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customFormat="false" ht="12.75" hidden="false" customHeight="true" outlineLevel="0" collapsed="false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customFormat="false" ht="12.75" hidden="false" customHeight="true" outlineLevel="0" collapsed="false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customFormat="false" ht="12.75" hidden="false" customHeight="true" outlineLevel="0" collapsed="false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customFormat="false" ht="12.75" hidden="false" customHeight="true" outlineLevel="0" collapsed="false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customFormat="false" ht="12.75" hidden="false" customHeight="true" outlineLevel="0" collapsed="false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customFormat="false" ht="12.75" hidden="false" customHeight="true" outlineLevel="0" collapsed="false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customFormat="false" ht="12.75" hidden="false" customHeight="true" outlineLevel="0" collapsed="false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customFormat="false" ht="12.75" hidden="false" customHeight="true" outlineLevel="0" collapsed="false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customFormat="false" ht="12.75" hidden="false" customHeight="true" outlineLevel="0" collapsed="false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customFormat="false" ht="12.75" hidden="false" customHeight="true" outlineLevel="0" collapsed="false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customFormat="false" ht="12.75" hidden="false" customHeight="true" outlineLevel="0" collapsed="false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customFormat="false" ht="12.75" hidden="false" customHeight="true" outlineLevel="0" collapsed="false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customFormat="false" ht="12.75" hidden="false" customHeight="true" outlineLevel="0" collapsed="false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customFormat="false" ht="12.75" hidden="false" customHeight="true" outlineLevel="0" collapsed="false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customFormat="false" ht="12.75" hidden="false" customHeight="true" outlineLevel="0" collapsed="false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customFormat="false" ht="12.75" hidden="false" customHeight="true" outlineLevel="0" collapsed="false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customFormat="false" ht="12.75" hidden="false" customHeight="true" outlineLevel="0" collapsed="false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customFormat="false" ht="12.75" hidden="false" customHeight="true" outlineLevel="0" collapsed="false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customFormat="false" ht="12.75" hidden="false" customHeight="true" outlineLevel="0" collapsed="false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customFormat="false" ht="12.75" hidden="false" customHeight="true" outlineLevel="0" collapsed="false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customFormat="false" ht="12.75" hidden="false" customHeight="true" outlineLevel="0" collapsed="false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customFormat="false" ht="12.75" hidden="false" customHeight="true" outlineLevel="0" collapsed="false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customFormat="false" ht="12.75" hidden="false" customHeight="true" outlineLevel="0" collapsed="false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customFormat="false" ht="12.75" hidden="false" customHeight="true" outlineLevel="0" collapsed="false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customFormat="false" ht="12.75" hidden="false" customHeight="true" outlineLevel="0" collapsed="false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customFormat="false" ht="12.75" hidden="false" customHeight="true" outlineLevel="0" collapsed="false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customFormat="false" ht="12.75" hidden="false" customHeight="true" outlineLevel="0" collapsed="false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customFormat="false" ht="12.75" hidden="false" customHeight="true" outlineLevel="0" collapsed="false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customFormat="false" ht="12.75" hidden="false" customHeight="true" outlineLevel="0" collapsed="false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customFormat="false" ht="12.75" hidden="false" customHeight="true" outlineLevel="0" collapsed="false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customFormat="false" ht="12.75" hidden="false" customHeight="true" outlineLevel="0" collapsed="false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customFormat="false" ht="12.75" hidden="false" customHeight="true" outlineLevel="0" collapsed="false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customFormat="false" ht="12.75" hidden="false" customHeight="true" outlineLevel="0" collapsed="false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customFormat="false" ht="12.75" hidden="false" customHeight="true" outlineLevel="0" collapsed="false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customFormat="false" ht="12.75" hidden="false" customHeight="true" outlineLevel="0" collapsed="false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customFormat="false" ht="12.75" hidden="false" customHeight="true" outlineLevel="0" collapsed="false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customFormat="false" ht="12.75" hidden="false" customHeight="true" outlineLevel="0" collapsed="false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customFormat="false" ht="12.75" hidden="false" customHeight="true" outlineLevel="0" collapsed="false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customFormat="false" ht="12.75" hidden="false" customHeight="true" outlineLevel="0" collapsed="false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customFormat="false" ht="12.75" hidden="false" customHeight="true" outlineLevel="0" collapsed="false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customFormat="false" ht="12.75" hidden="false" customHeight="true" outlineLevel="0" collapsed="false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customFormat="false" ht="12.75" hidden="false" customHeight="true" outlineLevel="0" collapsed="false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customFormat="false" ht="12.75" hidden="false" customHeight="true" outlineLevel="0" collapsed="false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customFormat="false" ht="12.75" hidden="false" customHeight="true" outlineLevel="0" collapsed="false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customFormat="false" ht="12.75" hidden="false" customHeight="true" outlineLevel="0" collapsed="false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customFormat="false" ht="12.75" hidden="false" customHeight="true" outlineLevel="0" collapsed="false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customFormat="false" ht="12.75" hidden="false" customHeight="true" outlineLevel="0" collapsed="false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customFormat="false" ht="12.75" hidden="false" customHeight="true" outlineLevel="0" collapsed="false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customFormat="false" ht="12.75" hidden="false" customHeight="true" outlineLevel="0" collapsed="false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customFormat="false" ht="12.75" hidden="false" customHeight="true" outlineLevel="0" collapsed="false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customFormat="false" ht="12.75" hidden="false" customHeight="true" outlineLevel="0" collapsed="false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customFormat="false" ht="12.75" hidden="false" customHeight="true" outlineLevel="0" collapsed="false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customFormat="false" ht="12.75" hidden="false" customHeight="true" outlineLevel="0" collapsed="false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customFormat="false" ht="12.75" hidden="false" customHeight="true" outlineLevel="0" collapsed="false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customFormat="false" ht="12.75" hidden="false" customHeight="true" outlineLevel="0" collapsed="false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customFormat="false" ht="12.75" hidden="false" customHeight="true" outlineLevel="0" collapsed="false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customFormat="false" ht="12.75" hidden="false" customHeight="true" outlineLevel="0" collapsed="false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customFormat="false" ht="12.75" hidden="false" customHeight="true" outlineLevel="0" collapsed="false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customFormat="false" ht="12.75" hidden="false" customHeight="true" outlineLevel="0" collapsed="false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customFormat="false" ht="12.75" hidden="false" customHeight="true" outlineLevel="0" collapsed="false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customFormat="false" ht="12.75" hidden="false" customHeight="true" outlineLevel="0" collapsed="false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customFormat="false" ht="12.75" hidden="false" customHeight="true" outlineLevel="0" collapsed="false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customFormat="false" ht="12.75" hidden="false" customHeight="true" outlineLevel="0" collapsed="false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customFormat="false" ht="12.75" hidden="false" customHeight="true" outlineLevel="0" collapsed="false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customFormat="false" ht="12.75" hidden="false" customHeight="true" outlineLevel="0" collapsed="false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customFormat="false" ht="12.75" hidden="false" customHeight="true" outlineLevel="0" collapsed="false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customFormat="false" ht="12.75" hidden="false" customHeight="true" outlineLevel="0" collapsed="false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customFormat="false" ht="12.75" hidden="false" customHeight="true" outlineLevel="0" collapsed="false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customFormat="false" ht="12.75" hidden="false" customHeight="true" outlineLevel="0" collapsed="false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customFormat="false" ht="12.75" hidden="false" customHeight="true" outlineLevel="0" collapsed="false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customFormat="false" ht="12.75" hidden="false" customHeight="true" outlineLevel="0" collapsed="false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customFormat="false" ht="12.75" hidden="false" customHeight="true" outlineLevel="0" collapsed="false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customFormat="false" ht="12.75" hidden="false" customHeight="true" outlineLevel="0" collapsed="false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customFormat="false" ht="12.75" hidden="false" customHeight="true" outlineLevel="0" collapsed="false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customFormat="false" ht="12.75" hidden="false" customHeight="true" outlineLevel="0" collapsed="false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customFormat="false" ht="12.75" hidden="false" customHeight="true" outlineLevel="0" collapsed="false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customFormat="false" ht="12.75" hidden="false" customHeight="true" outlineLevel="0" collapsed="false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customFormat="false" ht="12.75" hidden="false" customHeight="true" outlineLevel="0" collapsed="false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customFormat="false" ht="12.75" hidden="false" customHeight="true" outlineLevel="0" collapsed="false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customFormat="false" ht="12.75" hidden="false" customHeight="true" outlineLevel="0" collapsed="false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customFormat="false" ht="12.75" hidden="false" customHeight="true" outlineLevel="0" collapsed="false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customFormat="false" ht="12.75" hidden="false" customHeight="true" outlineLevel="0" collapsed="false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customFormat="false" ht="12.75" hidden="false" customHeight="true" outlineLevel="0" collapsed="false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customFormat="false" ht="12.75" hidden="false" customHeight="true" outlineLevel="0" collapsed="false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customFormat="false" ht="12.75" hidden="false" customHeight="true" outlineLevel="0" collapsed="false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customFormat="false" ht="12.75" hidden="false" customHeight="true" outlineLevel="0" collapsed="false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customFormat="false" ht="12.75" hidden="false" customHeight="true" outlineLevel="0" collapsed="false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customFormat="false" ht="12.75" hidden="false" customHeight="true" outlineLevel="0" collapsed="false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customFormat="false" ht="12.75" hidden="false" customHeight="true" outlineLevel="0" collapsed="false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customFormat="false" ht="12.75" hidden="false" customHeight="true" outlineLevel="0" collapsed="false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customFormat="false" ht="12.75" hidden="false" customHeight="true" outlineLevel="0" collapsed="false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customFormat="false" ht="12.75" hidden="false" customHeight="true" outlineLevel="0" collapsed="false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customFormat="false" ht="12.75" hidden="false" customHeight="true" outlineLevel="0" collapsed="false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customFormat="false" ht="12.75" hidden="false" customHeight="true" outlineLevel="0" collapsed="false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customFormat="false" ht="12.75" hidden="false" customHeight="true" outlineLevel="0" collapsed="false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customFormat="false" ht="12.75" hidden="false" customHeight="true" outlineLevel="0" collapsed="false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customFormat="false" ht="12.75" hidden="false" customHeight="true" outlineLevel="0" collapsed="false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customFormat="false" ht="12.75" hidden="false" customHeight="true" outlineLevel="0" collapsed="false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customFormat="false" ht="12.75" hidden="false" customHeight="true" outlineLevel="0" collapsed="false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customFormat="false" ht="12.75" hidden="false" customHeight="true" outlineLevel="0" collapsed="false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customFormat="false" ht="12.75" hidden="false" customHeight="true" outlineLevel="0" collapsed="false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customFormat="false" ht="12.75" hidden="false" customHeight="true" outlineLevel="0" collapsed="false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customFormat="false" ht="12.75" hidden="false" customHeight="true" outlineLevel="0" collapsed="false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customFormat="false" ht="12.75" hidden="false" customHeight="true" outlineLevel="0" collapsed="false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customFormat="false" ht="12.75" hidden="false" customHeight="true" outlineLevel="0" collapsed="false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customFormat="false" ht="12.75" hidden="false" customHeight="true" outlineLevel="0" collapsed="false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customFormat="false" ht="12.75" hidden="false" customHeight="true" outlineLevel="0" collapsed="false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customFormat="false" ht="12.75" hidden="false" customHeight="true" outlineLevel="0" collapsed="false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customFormat="false" ht="12.75" hidden="false" customHeight="true" outlineLevel="0" collapsed="false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customFormat="false" ht="12.75" hidden="false" customHeight="true" outlineLevel="0" collapsed="false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customFormat="false" ht="12.75" hidden="false" customHeight="true" outlineLevel="0" collapsed="false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customFormat="false" ht="12.75" hidden="false" customHeight="true" outlineLevel="0" collapsed="false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customFormat="false" ht="12.75" hidden="false" customHeight="true" outlineLevel="0" collapsed="false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customFormat="false" ht="12.75" hidden="false" customHeight="true" outlineLevel="0" collapsed="false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customFormat="false" ht="12.75" hidden="false" customHeight="true" outlineLevel="0" collapsed="false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customFormat="false" ht="12.75" hidden="false" customHeight="true" outlineLevel="0" collapsed="false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customFormat="false" ht="12.75" hidden="false" customHeight="true" outlineLevel="0" collapsed="false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customFormat="false" ht="12.75" hidden="false" customHeight="true" outlineLevel="0" collapsed="false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customFormat="false" ht="12.75" hidden="false" customHeight="true" outlineLevel="0" collapsed="false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customFormat="false" ht="12.75" hidden="false" customHeight="true" outlineLevel="0" collapsed="false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customFormat="false" ht="12.75" hidden="false" customHeight="true" outlineLevel="0" collapsed="false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customFormat="false" ht="12.75" hidden="false" customHeight="true" outlineLevel="0" collapsed="false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customFormat="false" ht="12.75" hidden="false" customHeight="true" outlineLevel="0" collapsed="false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customFormat="false" ht="12.75" hidden="false" customHeight="true" outlineLevel="0" collapsed="false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customFormat="false" ht="12.75" hidden="false" customHeight="true" outlineLevel="0" collapsed="false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customFormat="false" ht="12.75" hidden="false" customHeight="true" outlineLevel="0" collapsed="false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customFormat="false" ht="12.75" hidden="false" customHeight="true" outlineLevel="0" collapsed="false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customFormat="false" ht="12.75" hidden="false" customHeight="true" outlineLevel="0" collapsed="false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customFormat="false" ht="12.75" hidden="false" customHeight="true" outlineLevel="0" collapsed="false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customFormat="false" ht="12.75" hidden="false" customHeight="true" outlineLevel="0" collapsed="false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customFormat="false" ht="12.75" hidden="false" customHeight="true" outlineLevel="0" collapsed="false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customFormat="false" ht="12.75" hidden="false" customHeight="true" outlineLevel="0" collapsed="false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customFormat="false" ht="12.75" hidden="false" customHeight="true" outlineLevel="0" collapsed="false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customFormat="false" ht="12.75" hidden="false" customHeight="true" outlineLevel="0" collapsed="false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customFormat="false" ht="12.75" hidden="false" customHeight="true" outlineLevel="0" collapsed="false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customFormat="false" ht="12.75" hidden="false" customHeight="true" outlineLevel="0" collapsed="false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customFormat="false" ht="12.75" hidden="false" customHeight="true" outlineLevel="0" collapsed="false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customFormat="false" ht="12.75" hidden="false" customHeight="true" outlineLevel="0" collapsed="false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customFormat="false" ht="12.75" hidden="false" customHeight="true" outlineLevel="0" collapsed="false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customFormat="false" ht="12.75" hidden="false" customHeight="true" outlineLevel="0" collapsed="false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customFormat="false" ht="12.75" hidden="false" customHeight="true" outlineLevel="0" collapsed="false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customFormat="false" ht="12.75" hidden="false" customHeight="true" outlineLevel="0" collapsed="false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customFormat="false" ht="12.75" hidden="false" customHeight="true" outlineLevel="0" collapsed="false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customFormat="false" ht="12.75" hidden="false" customHeight="true" outlineLevel="0" collapsed="false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customFormat="false" ht="12.75" hidden="false" customHeight="true" outlineLevel="0" collapsed="false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customFormat="false" ht="12.75" hidden="false" customHeight="true" outlineLevel="0" collapsed="false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customFormat="false" ht="12.75" hidden="false" customHeight="true" outlineLevel="0" collapsed="false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customFormat="false" ht="12.75" hidden="false" customHeight="true" outlineLevel="0" collapsed="false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customFormat="false" ht="12.75" hidden="false" customHeight="true" outlineLevel="0" collapsed="false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customFormat="false" ht="12.75" hidden="false" customHeight="true" outlineLevel="0" collapsed="false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customFormat="false" ht="12.75" hidden="false" customHeight="true" outlineLevel="0" collapsed="false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customFormat="false" ht="12.75" hidden="false" customHeight="true" outlineLevel="0" collapsed="false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customFormat="false" ht="12.75" hidden="false" customHeight="true" outlineLevel="0" collapsed="false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customFormat="false" ht="12.75" hidden="false" customHeight="true" outlineLevel="0" collapsed="false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customFormat="false" ht="12.75" hidden="false" customHeight="true" outlineLevel="0" collapsed="false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customFormat="false" ht="12.75" hidden="false" customHeight="true" outlineLevel="0" collapsed="false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customFormat="false" ht="12.75" hidden="false" customHeight="true" outlineLevel="0" collapsed="false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customFormat="false" ht="12.75" hidden="false" customHeight="true" outlineLevel="0" collapsed="false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customFormat="false" ht="12.75" hidden="false" customHeight="true" outlineLevel="0" collapsed="false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customFormat="false" ht="12.75" hidden="false" customHeight="true" outlineLevel="0" collapsed="false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customFormat="false" ht="12.75" hidden="false" customHeight="true" outlineLevel="0" collapsed="false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customFormat="false" ht="12.75" hidden="false" customHeight="true" outlineLevel="0" collapsed="false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customFormat="false" ht="12.75" hidden="false" customHeight="true" outlineLevel="0" collapsed="false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customFormat="false" ht="12.75" hidden="false" customHeight="true" outlineLevel="0" collapsed="false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customFormat="false" ht="12.75" hidden="false" customHeight="true" outlineLevel="0" collapsed="false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customFormat="false" ht="12.75" hidden="false" customHeight="true" outlineLevel="0" collapsed="false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customFormat="false" ht="12.75" hidden="false" customHeight="true" outlineLevel="0" collapsed="false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customFormat="false" ht="12.75" hidden="false" customHeight="true" outlineLevel="0" collapsed="false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customFormat="false" ht="12.75" hidden="false" customHeight="true" outlineLevel="0" collapsed="false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customFormat="false" ht="12.75" hidden="false" customHeight="true" outlineLevel="0" collapsed="false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customFormat="false" ht="12.75" hidden="false" customHeight="true" outlineLevel="0" collapsed="false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customFormat="false" ht="12.75" hidden="false" customHeight="true" outlineLevel="0" collapsed="false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customFormat="false" ht="12.75" hidden="false" customHeight="true" outlineLevel="0" collapsed="false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customFormat="false" ht="12.75" hidden="false" customHeight="true" outlineLevel="0" collapsed="false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customFormat="false" ht="12.75" hidden="false" customHeight="true" outlineLevel="0" collapsed="false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customFormat="false" ht="12.75" hidden="false" customHeight="true" outlineLevel="0" collapsed="false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customFormat="false" ht="12.75" hidden="false" customHeight="true" outlineLevel="0" collapsed="false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customFormat="false" ht="12.75" hidden="false" customHeight="true" outlineLevel="0" collapsed="false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customFormat="false" ht="12.75" hidden="false" customHeight="true" outlineLevel="0" collapsed="false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customFormat="false" ht="12.75" hidden="false" customHeight="true" outlineLevel="0" collapsed="false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customFormat="false" ht="12.75" hidden="false" customHeight="true" outlineLevel="0" collapsed="false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customFormat="false" ht="12.75" hidden="false" customHeight="true" outlineLevel="0" collapsed="false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customFormat="false" ht="12.75" hidden="false" customHeight="true" outlineLevel="0" collapsed="false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customFormat="false" ht="12.75" hidden="false" customHeight="true" outlineLevel="0" collapsed="false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customFormat="false" ht="12.75" hidden="false" customHeight="true" outlineLevel="0" collapsed="false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customFormat="false" ht="12.75" hidden="false" customHeight="true" outlineLevel="0" collapsed="false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customFormat="false" ht="12.75" hidden="false" customHeight="true" outlineLevel="0" collapsed="false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customFormat="false" ht="12.75" hidden="false" customHeight="true" outlineLevel="0" collapsed="false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customFormat="false" ht="12.75" hidden="false" customHeight="true" outlineLevel="0" collapsed="false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customFormat="false" ht="12.75" hidden="false" customHeight="true" outlineLevel="0" collapsed="false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customFormat="false" ht="12.75" hidden="false" customHeight="true" outlineLevel="0" collapsed="false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customFormat="false" ht="12.75" hidden="false" customHeight="true" outlineLevel="0" collapsed="false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customFormat="false" ht="12.75" hidden="false" customHeight="true" outlineLevel="0" collapsed="false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customFormat="false" ht="12.75" hidden="false" customHeight="true" outlineLevel="0" collapsed="false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customFormat="false" ht="12.75" hidden="false" customHeight="true" outlineLevel="0" collapsed="false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customFormat="false" ht="12.75" hidden="false" customHeight="true" outlineLevel="0" collapsed="false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customFormat="false" ht="12.75" hidden="false" customHeight="true" outlineLevel="0" collapsed="false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customFormat="false" ht="12.75" hidden="false" customHeight="true" outlineLevel="0" collapsed="false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customFormat="false" ht="12.75" hidden="false" customHeight="true" outlineLevel="0" collapsed="false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customFormat="false" ht="12.75" hidden="false" customHeight="true" outlineLevel="0" collapsed="false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customFormat="false" ht="12.75" hidden="false" customHeight="true" outlineLevel="0" collapsed="false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customFormat="false" ht="12.75" hidden="false" customHeight="true" outlineLevel="0" collapsed="false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customFormat="false" ht="12.75" hidden="false" customHeight="true" outlineLevel="0" collapsed="false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customFormat="false" ht="12.75" hidden="false" customHeight="true" outlineLevel="0" collapsed="false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customFormat="false" ht="12.75" hidden="false" customHeight="true" outlineLevel="0" collapsed="false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customFormat="false" ht="12.75" hidden="false" customHeight="true" outlineLevel="0" collapsed="false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customFormat="false" ht="12.75" hidden="false" customHeight="true" outlineLevel="0" collapsed="false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customFormat="false" ht="12.75" hidden="false" customHeight="true" outlineLevel="0" collapsed="false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customFormat="false" ht="12.75" hidden="false" customHeight="true" outlineLevel="0" collapsed="false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customFormat="false" ht="12.75" hidden="false" customHeight="true" outlineLevel="0" collapsed="false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customFormat="false" ht="12.75" hidden="false" customHeight="true" outlineLevel="0" collapsed="false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customFormat="false" ht="12.75" hidden="false" customHeight="true" outlineLevel="0" collapsed="false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customFormat="false" ht="12.75" hidden="false" customHeight="true" outlineLevel="0" collapsed="false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customFormat="false" ht="12.75" hidden="false" customHeight="true" outlineLevel="0" collapsed="false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customFormat="false" ht="12.75" hidden="false" customHeight="true" outlineLevel="0" collapsed="false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customFormat="false" ht="12.75" hidden="false" customHeight="true" outlineLevel="0" collapsed="false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customFormat="false" ht="12.75" hidden="false" customHeight="true" outlineLevel="0" collapsed="false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customFormat="false" ht="12.75" hidden="false" customHeight="true" outlineLevel="0" collapsed="false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customFormat="false" ht="12.75" hidden="false" customHeight="true" outlineLevel="0" collapsed="false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customFormat="false" ht="12.75" hidden="false" customHeight="true" outlineLevel="0" collapsed="false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customFormat="false" ht="12.75" hidden="false" customHeight="true" outlineLevel="0" collapsed="false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customFormat="false" ht="12.75" hidden="false" customHeight="true" outlineLevel="0" collapsed="false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customFormat="false" ht="12.75" hidden="false" customHeight="true" outlineLevel="0" collapsed="false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customFormat="false" ht="12.75" hidden="false" customHeight="true" outlineLevel="0" collapsed="false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customFormat="false" ht="12.75" hidden="false" customHeight="true" outlineLevel="0" collapsed="false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customFormat="false" ht="12.75" hidden="false" customHeight="true" outlineLevel="0" collapsed="false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customFormat="false" ht="12.75" hidden="false" customHeight="true" outlineLevel="0" collapsed="false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customFormat="false" ht="12.75" hidden="false" customHeight="true" outlineLevel="0" collapsed="false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customFormat="false" ht="12.75" hidden="false" customHeight="true" outlineLevel="0" collapsed="false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customFormat="false" ht="12.75" hidden="false" customHeight="true" outlineLevel="0" collapsed="false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customFormat="false" ht="12.75" hidden="false" customHeight="true" outlineLevel="0" collapsed="false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customFormat="false" ht="12.75" hidden="false" customHeight="true" outlineLevel="0" collapsed="false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customFormat="false" ht="12.75" hidden="false" customHeight="true" outlineLevel="0" collapsed="false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customFormat="false" ht="12.75" hidden="false" customHeight="true" outlineLevel="0" collapsed="false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customFormat="false" ht="12.75" hidden="false" customHeight="true" outlineLevel="0" collapsed="false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customFormat="false" ht="12.75" hidden="false" customHeight="true" outlineLevel="0" collapsed="false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customFormat="false" ht="12.75" hidden="false" customHeight="true" outlineLevel="0" collapsed="false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customFormat="false" ht="12.75" hidden="false" customHeight="true" outlineLevel="0" collapsed="false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customFormat="false" ht="12.75" hidden="false" customHeight="true" outlineLevel="0" collapsed="false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customFormat="false" ht="12.75" hidden="false" customHeight="true" outlineLevel="0" collapsed="false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customFormat="false" ht="12.75" hidden="false" customHeight="true" outlineLevel="0" collapsed="false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customFormat="false" ht="12.75" hidden="false" customHeight="true" outlineLevel="0" collapsed="false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customFormat="false" ht="12.75" hidden="false" customHeight="true" outlineLevel="0" collapsed="false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customFormat="false" ht="12.75" hidden="false" customHeight="true" outlineLevel="0" collapsed="false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customFormat="false" ht="12.75" hidden="false" customHeight="true" outlineLevel="0" collapsed="false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customFormat="false" ht="12.75" hidden="false" customHeight="true" outlineLevel="0" collapsed="false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customFormat="false" ht="12.75" hidden="false" customHeight="true" outlineLevel="0" collapsed="false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customFormat="false" ht="12.75" hidden="false" customHeight="true" outlineLevel="0" collapsed="false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customFormat="false" ht="12.75" hidden="false" customHeight="true" outlineLevel="0" collapsed="false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customFormat="false" ht="12.75" hidden="false" customHeight="true" outlineLevel="0" collapsed="false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customFormat="false" ht="12.75" hidden="false" customHeight="true" outlineLevel="0" collapsed="false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customFormat="false" ht="12.75" hidden="false" customHeight="true" outlineLevel="0" collapsed="false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customFormat="false" ht="12.75" hidden="false" customHeight="true" outlineLevel="0" collapsed="false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customFormat="false" ht="12.75" hidden="false" customHeight="true" outlineLevel="0" collapsed="false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customFormat="false" ht="12.75" hidden="false" customHeight="true" outlineLevel="0" collapsed="false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customFormat="false" ht="12.75" hidden="false" customHeight="true" outlineLevel="0" collapsed="false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customFormat="false" ht="12.75" hidden="false" customHeight="true" outlineLevel="0" collapsed="false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customFormat="false" ht="12.75" hidden="false" customHeight="true" outlineLevel="0" collapsed="false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customFormat="false" ht="12.75" hidden="false" customHeight="true" outlineLevel="0" collapsed="false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customFormat="false" ht="12.75" hidden="false" customHeight="true" outlineLevel="0" collapsed="false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customFormat="false" ht="12.75" hidden="false" customHeight="true" outlineLevel="0" collapsed="false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customFormat="false" ht="12.75" hidden="false" customHeight="true" outlineLevel="0" collapsed="false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customFormat="false" ht="12.75" hidden="false" customHeight="true" outlineLevel="0" collapsed="false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customFormat="false" ht="12.75" hidden="false" customHeight="true" outlineLevel="0" collapsed="false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customFormat="false" ht="12.75" hidden="false" customHeight="true" outlineLevel="0" collapsed="false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customFormat="false" ht="12.75" hidden="false" customHeight="true" outlineLevel="0" collapsed="false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customFormat="false" ht="12.75" hidden="false" customHeight="true" outlineLevel="0" collapsed="false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customFormat="false" ht="12.75" hidden="false" customHeight="true" outlineLevel="0" collapsed="false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customFormat="false" ht="12.75" hidden="false" customHeight="true" outlineLevel="0" collapsed="false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customFormat="false" ht="12.75" hidden="false" customHeight="true" outlineLevel="0" collapsed="false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customFormat="false" ht="12.75" hidden="false" customHeight="true" outlineLevel="0" collapsed="false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customFormat="false" ht="12.75" hidden="false" customHeight="true" outlineLevel="0" collapsed="false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customFormat="false" ht="12.75" hidden="false" customHeight="true" outlineLevel="0" collapsed="false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customFormat="false" ht="12.75" hidden="false" customHeight="true" outlineLevel="0" collapsed="false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customFormat="false" ht="12.75" hidden="false" customHeight="true" outlineLevel="0" collapsed="false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customFormat="false" ht="12.75" hidden="false" customHeight="true" outlineLevel="0" collapsed="false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customFormat="false" ht="12.75" hidden="false" customHeight="true" outlineLevel="0" collapsed="false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customFormat="false" ht="12.75" hidden="false" customHeight="true" outlineLevel="0" collapsed="false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customFormat="false" ht="12.75" hidden="false" customHeight="true" outlineLevel="0" collapsed="false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customFormat="false" ht="12.75" hidden="false" customHeight="true" outlineLevel="0" collapsed="false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customFormat="false" ht="12.75" hidden="false" customHeight="true" outlineLevel="0" collapsed="false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customFormat="false" ht="12.75" hidden="false" customHeight="true" outlineLevel="0" collapsed="false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customFormat="false" ht="12.75" hidden="false" customHeight="true" outlineLevel="0" collapsed="false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customFormat="false" ht="12.75" hidden="false" customHeight="true" outlineLevel="0" collapsed="false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customFormat="false" ht="12.75" hidden="false" customHeight="true" outlineLevel="0" collapsed="false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customFormat="false" ht="12.75" hidden="false" customHeight="true" outlineLevel="0" collapsed="false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customFormat="false" ht="12.75" hidden="false" customHeight="true" outlineLevel="0" collapsed="false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customFormat="false" ht="12.75" hidden="false" customHeight="true" outlineLevel="0" collapsed="false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customFormat="false" ht="12.75" hidden="false" customHeight="true" outlineLevel="0" collapsed="false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customFormat="false" ht="12.75" hidden="false" customHeight="true" outlineLevel="0" collapsed="false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customFormat="false" ht="12.75" hidden="false" customHeight="true" outlineLevel="0" collapsed="false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customFormat="false" ht="12.75" hidden="false" customHeight="true" outlineLevel="0" collapsed="false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customFormat="false" ht="12.75" hidden="false" customHeight="true" outlineLevel="0" collapsed="false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customFormat="false" ht="12.75" hidden="false" customHeight="true" outlineLevel="0" collapsed="false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customFormat="false" ht="12.75" hidden="false" customHeight="true" outlineLevel="0" collapsed="false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customFormat="false" ht="12.75" hidden="false" customHeight="true" outlineLevel="0" collapsed="false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customFormat="false" ht="12.75" hidden="false" customHeight="true" outlineLevel="0" collapsed="false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customFormat="false" ht="12.75" hidden="false" customHeight="true" outlineLevel="0" collapsed="false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customFormat="false" ht="12.75" hidden="false" customHeight="true" outlineLevel="0" collapsed="false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customFormat="false" ht="12.75" hidden="false" customHeight="true" outlineLevel="0" collapsed="false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customFormat="false" ht="12.75" hidden="false" customHeight="true" outlineLevel="0" collapsed="false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customFormat="false" ht="12.75" hidden="false" customHeight="true" outlineLevel="0" collapsed="false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customFormat="false" ht="12.75" hidden="false" customHeight="true" outlineLevel="0" collapsed="false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customFormat="false" ht="12.75" hidden="false" customHeight="true" outlineLevel="0" collapsed="false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customFormat="false" ht="12.75" hidden="false" customHeight="true" outlineLevel="0" collapsed="false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customFormat="false" ht="12.75" hidden="false" customHeight="true" outlineLevel="0" collapsed="false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customFormat="false" ht="12.75" hidden="false" customHeight="true" outlineLevel="0" collapsed="false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customFormat="false" ht="12.75" hidden="false" customHeight="true" outlineLevel="0" collapsed="false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customFormat="false" ht="12.75" hidden="false" customHeight="true" outlineLevel="0" collapsed="false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customFormat="false" ht="12.75" hidden="false" customHeight="true" outlineLevel="0" collapsed="false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customFormat="false" ht="12.75" hidden="false" customHeight="true" outlineLevel="0" collapsed="false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customFormat="false" ht="12.75" hidden="false" customHeight="true" outlineLevel="0" collapsed="false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customFormat="false" ht="12.75" hidden="false" customHeight="true" outlineLevel="0" collapsed="false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customFormat="false" ht="12.75" hidden="false" customHeight="true" outlineLevel="0" collapsed="false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customFormat="false" ht="12.75" hidden="false" customHeight="true" outlineLevel="0" collapsed="false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customFormat="false" ht="12.75" hidden="false" customHeight="true" outlineLevel="0" collapsed="false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customFormat="false" ht="12.75" hidden="false" customHeight="true" outlineLevel="0" collapsed="false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customFormat="false" ht="12.75" hidden="false" customHeight="true" outlineLevel="0" collapsed="false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customFormat="false" ht="12.75" hidden="false" customHeight="true" outlineLevel="0" collapsed="false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customFormat="false" ht="12.75" hidden="false" customHeight="true" outlineLevel="0" collapsed="false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customFormat="false" ht="12.75" hidden="false" customHeight="true" outlineLevel="0" collapsed="false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customFormat="false" ht="12.75" hidden="false" customHeight="true" outlineLevel="0" collapsed="false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customFormat="false" ht="12.75" hidden="false" customHeight="true" outlineLevel="0" collapsed="false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customFormat="false" ht="12.75" hidden="false" customHeight="true" outlineLevel="0" collapsed="false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customFormat="false" ht="12.75" hidden="false" customHeight="true" outlineLevel="0" collapsed="false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customFormat="false" ht="12.75" hidden="false" customHeight="true" outlineLevel="0" collapsed="false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customFormat="false" ht="12.75" hidden="false" customHeight="true" outlineLevel="0" collapsed="false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customFormat="false" ht="12.75" hidden="false" customHeight="true" outlineLevel="0" collapsed="false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customFormat="false" ht="12.75" hidden="false" customHeight="true" outlineLevel="0" collapsed="false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customFormat="false" ht="12.75" hidden="false" customHeight="true" outlineLevel="0" collapsed="false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customFormat="false" ht="12.75" hidden="false" customHeight="true" outlineLevel="0" collapsed="false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customFormat="false" ht="12.75" hidden="false" customHeight="true" outlineLevel="0" collapsed="false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customFormat="false" ht="12.75" hidden="false" customHeight="true" outlineLevel="0" collapsed="false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customFormat="false" ht="12.75" hidden="false" customHeight="true" outlineLevel="0" collapsed="false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customFormat="false" ht="12.75" hidden="false" customHeight="true" outlineLevel="0" collapsed="false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customFormat="false" ht="12.75" hidden="false" customHeight="true" outlineLevel="0" collapsed="false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customFormat="false" ht="12.75" hidden="false" customHeight="true" outlineLevel="0" collapsed="false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customFormat="false" ht="12.75" hidden="false" customHeight="true" outlineLevel="0" collapsed="false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customFormat="false" ht="12.75" hidden="false" customHeight="true" outlineLevel="0" collapsed="false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customFormat="false" ht="12.75" hidden="false" customHeight="true" outlineLevel="0" collapsed="false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customFormat="false" ht="12.75" hidden="false" customHeight="true" outlineLevel="0" collapsed="false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customFormat="false" ht="12.75" hidden="false" customHeight="true" outlineLevel="0" collapsed="false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customFormat="false" ht="12.75" hidden="false" customHeight="true" outlineLevel="0" collapsed="false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customFormat="false" ht="12.75" hidden="false" customHeight="true" outlineLevel="0" collapsed="false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customFormat="false" ht="12.75" hidden="false" customHeight="true" outlineLevel="0" collapsed="false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customFormat="false" ht="12.75" hidden="false" customHeight="true" outlineLevel="0" collapsed="false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customFormat="false" ht="12.75" hidden="false" customHeight="true" outlineLevel="0" collapsed="false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customFormat="false" ht="12.75" hidden="false" customHeight="true" outlineLevel="0" collapsed="false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customFormat="false" ht="12.75" hidden="false" customHeight="true" outlineLevel="0" collapsed="false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customFormat="false" ht="12.75" hidden="false" customHeight="true" outlineLevel="0" collapsed="false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customFormat="false" ht="12.75" hidden="false" customHeight="true" outlineLevel="0" collapsed="false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customFormat="false" ht="12.75" hidden="false" customHeight="true" outlineLevel="0" collapsed="false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customFormat="false" ht="12.75" hidden="false" customHeight="true" outlineLevel="0" collapsed="false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customFormat="false" ht="12.75" hidden="false" customHeight="true" outlineLevel="0" collapsed="false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customFormat="false" ht="12.75" hidden="false" customHeight="true" outlineLevel="0" collapsed="false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customFormat="false" ht="12.75" hidden="false" customHeight="true" outlineLevel="0" collapsed="false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customFormat="false" ht="12.75" hidden="false" customHeight="true" outlineLevel="0" collapsed="false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customFormat="false" ht="12.75" hidden="false" customHeight="true" outlineLevel="0" collapsed="false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customFormat="false" ht="12.75" hidden="false" customHeight="true" outlineLevel="0" collapsed="false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customFormat="false" ht="12.75" hidden="false" customHeight="true" outlineLevel="0" collapsed="false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customFormat="false" ht="12.75" hidden="false" customHeight="true" outlineLevel="0" collapsed="false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customFormat="false" ht="12.75" hidden="false" customHeight="true" outlineLevel="0" collapsed="false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customFormat="false" ht="12.75" hidden="false" customHeight="true" outlineLevel="0" collapsed="false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customFormat="false" ht="12.75" hidden="false" customHeight="true" outlineLevel="0" collapsed="false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customFormat="false" ht="12.75" hidden="false" customHeight="true" outlineLevel="0" collapsed="false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customFormat="false" ht="12.75" hidden="false" customHeight="true" outlineLevel="0" collapsed="false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customFormat="false" ht="12.75" hidden="false" customHeight="true" outlineLevel="0" collapsed="false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customFormat="false" ht="12.75" hidden="false" customHeight="true" outlineLevel="0" collapsed="false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customFormat="false" ht="12.75" hidden="false" customHeight="true" outlineLevel="0" collapsed="false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customFormat="false" ht="12.75" hidden="false" customHeight="true" outlineLevel="0" collapsed="false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customFormat="false" ht="12.75" hidden="false" customHeight="true" outlineLevel="0" collapsed="false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customFormat="false" ht="12.75" hidden="false" customHeight="true" outlineLevel="0" collapsed="false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customFormat="false" ht="12.75" hidden="false" customHeight="true" outlineLevel="0" collapsed="false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customFormat="false" ht="12.75" hidden="false" customHeight="true" outlineLevel="0" collapsed="false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customFormat="false" ht="12.75" hidden="false" customHeight="true" outlineLevel="0" collapsed="false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customFormat="false" ht="12.75" hidden="false" customHeight="true" outlineLevel="0" collapsed="false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customFormat="false" ht="12.75" hidden="false" customHeight="true" outlineLevel="0" collapsed="false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customFormat="false" ht="12.75" hidden="false" customHeight="true" outlineLevel="0" collapsed="false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customFormat="false" ht="12.75" hidden="false" customHeight="true" outlineLevel="0" collapsed="false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customFormat="false" ht="12.75" hidden="false" customHeight="true" outlineLevel="0" collapsed="false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customFormat="false" ht="12.75" hidden="false" customHeight="true" outlineLevel="0" collapsed="false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customFormat="false" ht="12.75" hidden="false" customHeight="true" outlineLevel="0" collapsed="false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customFormat="false" ht="12.75" hidden="false" customHeight="true" outlineLevel="0" collapsed="false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customFormat="false" ht="12.75" hidden="false" customHeight="true" outlineLevel="0" collapsed="false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customFormat="false" ht="12.75" hidden="false" customHeight="true" outlineLevel="0" collapsed="false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customFormat="false" ht="12.75" hidden="false" customHeight="true" outlineLevel="0" collapsed="false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customFormat="false" ht="12.75" hidden="false" customHeight="true" outlineLevel="0" collapsed="false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customFormat="false" ht="12.75" hidden="false" customHeight="true" outlineLevel="0" collapsed="false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customFormat="false" ht="12.75" hidden="false" customHeight="true" outlineLevel="0" collapsed="false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customFormat="false" ht="12.75" hidden="false" customHeight="true" outlineLevel="0" collapsed="false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customFormat="false" ht="12.75" hidden="false" customHeight="true" outlineLevel="0" collapsed="false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customFormat="false" ht="12.75" hidden="false" customHeight="true" outlineLevel="0" collapsed="false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customFormat="false" ht="12.75" hidden="false" customHeight="true" outlineLevel="0" collapsed="false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customFormat="false" ht="12.75" hidden="false" customHeight="true" outlineLevel="0" collapsed="false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customFormat="false" ht="12.75" hidden="false" customHeight="true" outlineLevel="0" collapsed="false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customFormat="false" ht="12.75" hidden="false" customHeight="true" outlineLevel="0" collapsed="false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customFormat="false" ht="12.75" hidden="false" customHeight="true" outlineLevel="0" collapsed="false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customFormat="false" ht="12.75" hidden="false" customHeight="true" outlineLevel="0" collapsed="false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customFormat="false" ht="12.75" hidden="false" customHeight="true" outlineLevel="0" collapsed="false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customFormat="false" ht="12.75" hidden="false" customHeight="true" outlineLevel="0" collapsed="false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customFormat="false" ht="12.75" hidden="false" customHeight="true" outlineLevel="0" collapsed="false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customFormat="false" ht="12.75" hidden="false" customHeight="true" outlineLevel="0" collapsed="false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customFormat="false" ht="12.75" hidden="false" customHeight="true" outlineLevel="0" collapsed="false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customFormat="false" ht="12.75" hidden="false" customHeight="true" outlineLevel="0" collapsed="false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customFormat="false" ht="12.75" hidden="false" customHeight="true" outlineLevel="0" collapsed="false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customFormat="false" ht="12.75" hidden="false" customHeight="true" outlineLevel="0" collapsed="false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customFormat="false" ht="12.75" hidden="false" customHeight="true" outlineLevel="0" collapsed="false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customFormat="false" ht="12.75" hidden="false" customHeight="true" outlineLevel="0" collapsed="false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customFormat="false" ht="12.75" hidden="false" customHeight="true" outlineLevel="0" collapsed="false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customFormat="false" ht="12.75" hidden="false" customHeight="true" outlineLevel="0" collapsed="false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customFormat="false" ht="12.75" hidden="false" customHeight="true" outlineLevel="0" collapsed="false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customFormat="false" ht="12.75" hidden="false" customHeight="true" outlineLevel="0" collapsed="false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customFormat="false" ht="12.75" hidden="false" customHeight="true" outlineLevel="0" collapsed="false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customFormat="false" ht="12.75" hidden="false" customHeight="true" outlineLevel="0" collapsed="false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customFormat="false" ht="12.75" hidden="false" customHeight="true" outlineLevel="0" collapsed="false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customFormat="false" ht="12.75" hidden="false" customHeight="true" outlineLevel="0" collapsed="false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customFormat="false" ht="12.75" hidden="false" customHeight="true" outlineLevel="0" collapsed="false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customFormat="false" ht="12.75" hidden="false" customHeight="true" outlineLevel="0" collapsed="false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customFormat="false" ht="12.75" hidden="false" customHeight="true" outlineLevel="0" collapsed="false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customFormat="false" ht="12.75" hidden="false" customHeight="true" outlineLevel="0" collapsed="false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customFormat="false" ht="12.75" hidden="false" customHeight="true" outlineLevel="0" collapsed="false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customFormat="false" ht="12.75" hidden="false" customHeight="true" outlineLevel="0" collapsed="false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customFormat="false" ht="12.75" hidden="false" customHeight="true" outlineLevel="0" collapsed="false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customFormat="false" ht="12.75" hidden="false" customHeight="true" outlineLevel="0" collapsed="false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customFormat="false" ht="12.75" hidden="false" customHeight="true" outlineLevel="0" collapsed="false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customFormat="false" ht="12.75" hidden="false" customHeight="true" outlineLevel="0" collapsed="false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customFormat="false" ht="12.75" hidden="false" customHeight="true" outlineLevel="0" collapsed="false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customFormat="false" ht="12.75" hidden="false" customHeight="true" outlineLevel="0" collapsed="false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customFormat="false" ht="12.75" hidden="false" customHeight="true" outlineLevel="0" collapsed="false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customFormat="false" ht="12.75" hidden="false" customHeight="true" outlineLevel="0" collapsed="false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customFormat="false" ht="12.75" hidden="false" customHeight="true" outlineLevel="0" collapsed="false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customFormat="false" ht="12.75" hidden="false" customHeight="true" outlineLevel="0" collapsed="false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customFormat="false" ht="12.75" hidden="false" customHeight="true" outlineLevel="0" collapsed="false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customFormat="false" ht="12.75" hidden="false" customHeight="true" outlineLevel="0" collapsed="false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customFormat="false" ht="12.75" hidden="false" customHeight="true" outlineLevel="0" collapsed="false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customFormat="false" ht="12.75" hidden="false" customHeight="true" outlineLevel="0" collapsed="false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customFormat="false" ht="12.75" hidden="false" customHeight="true" outlineLevel="0" collapsed="false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customFormat="false" ht="12.75" hidden="false" customHeight="true" outlineLevel="0" collapsed="false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customFormat="false" ht="12.75" hidden="false" customHeight="true" outlineLevel="0" collapsed="false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customFormat="false" ht="12.75" hidden="false" customHeight="true" outlineLevel="0" collapsed="false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customFormat="false" ht="12.75" hidden="false" customHeight="true" outlineLevel="0" collapsed="false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customFormat="false" ht="12.75" hidden="false" customHeight="true" outlineLevel="0" collapsed="false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customFormat="false" ht="12.75" hidden="false" customHeight="true" outlineLevel="0" collapsed="false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customFormat="false" ht="12.75" hidden="false" customHeight="true" outlineLevel="0" collapsed="false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customFormat="false" ht="12.75" hidden="false" customHeight="true" outlineLevel="0" collapsed="false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customFormat="false" ht="12.75" hidden="false" customHeight="true" outlineLevel="0" collapsed="false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customFormat="false" ht="12.75" hidden="false" customHeight="true" outlineLevel="0" collapsed="false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customFormat="false" ht="12.75" hidden="false" customHeight="true" outlineLevel="0" collapsed="false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customFormat="false" ht="12.75" hidden="false" customHeight="true" outlineLevel="0" collapsed="false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customFormat="false" ht="12.75" hidden="false" customHeight="true" outlineLevel="0" collapsed="false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customFormat="false" ht="12.75" hidden="false" customHeight="true" outlineLevel="0" collapsed="false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customFormat="false" ht="12.75" hidden="false" customHeight="true" outlineLevel="0" collapsed="false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customFormat="false" ht="12.75" hidden="false" customHeight="true" outlineLevel="0" collapsed="false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customFormat="false" ht="12.75" hidden="false" customHeight="true" outlineLevel="0" collapsed="false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customFormat="false" ht="12.75" hidden="false" customHeight="true" outlineLevel="0" collapsed="false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customFormat="false" ht="12.75" hidden="false" customHeight="true" outlineLevel="0" collapsed="false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customFormat="false" ht="12.75" hidden="false" customHeight="true" outlineLevel="0" collapsed="false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customFormat="false" ht="12.75" hidden="false" customHeight="true" outlineLevel="0" collapsed="false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customFormat="false" ht="12.75" hidden="false" customHeight="true" outlineLevel="0" collapsed="false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customFormat="false" ht="12.75" hidden="false" customHeight="true" outlineLevel="0" collapsed="false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customFormat="false" ht="12.75" hidden="false" customHeight="true" outlineLevel="0" collapsed="false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customFormat="false" ht="12.75" hidden="false" customHeight="true" outlineLevel="0" collapsed="false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customFormat="false" ht="12.75" hidden="false" customHeight="true" outlineLevel="0" collapsed="false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customFormat="false" ht="12.75" hidden="false" customHeight="true" outlineLevel="0" collapsed="false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customFormat="false" ht="12.75" hidden="false" customHeight="true" outlineLevel="0" collapsed="false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customFormat="false" ht="12.75" hidden="false" customHeight="true" outlineLevel="0" collapsed="false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customFormat="false" ht="12.75" hidden="false" customHeight="true" outlineLevel="0" collapsed="false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customFormat="false" ht="12.75" hidden="false" customHeight="true" outlineLevel="0" collapsed="false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customFormat="false" ht="12.75" hidden="false" customHeight="true" outlineLevel="0" collapsed="false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customFormat="false" ht="12.75" hidden="false" customHeight="true" outlineLevel="0" collapsed="false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customFormat="false" ht="12.75" hidden="false" customHeight="true" outlineLevel="0" collapsed="false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customFormat="false" ht="12.75" hidden="false" customHeight="true" outlineLevel="0" collapsed="false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customFormat="false" ht="12.75" hidden="false" customHeight="true" outlineLevel="0" collapsed="false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customFormat="false" ht="12.75" hidden="false" customHeight="true" outlineLevel="0" collapsed="false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customFormat="false" ht="12.75" hidden="false" customHeight="true" outlineLevel="0" collapsed="false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customFormat="false" ht="12.75" hidden="false" customHeight="true" outlineLevel="0" collapsed="false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customFormat="false" ht="12.75" hidden="false" customHeight="true" outlineLevel="0" collapsed="false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customFormat="false" ht="12.75" hidden="false" customHeight="true" outlineLevel="0" collapsed="false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customFormat="false" ht="12.75" hidden="false" customHeight="true" outlineLevel="0" collapsed="false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customFormat="false" ht="12.75" hidden="false" customHeight="true" outlineLevel="0" collapsed="false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customFormat="false" ht="12.75" hidden="false" customHeight="true" outlineLevel="0" collapsed="false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customFormat="false" ht="12.75" hidden="false" customHeight="true" outlineLevel="0" collapsed="false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customFormat="false" ht="12.75" hidden="false" customHeight="true" outlineLevel="0" collapsed="false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customFormat="false" ht="12.75" hidden="false" customHeight="true" outlineLevel="0" collapsed="false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customFormat="false" ht="12.75" hidden="false" customHeight="true" outlineLevel="0" collapsed="false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customFormat="false" ht="12.75" hidden="false" customHeight="true" outlineLevel="0" collapsed="false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customFormat="false" ht="12.75" hidden="false" customHeight="true" outlineLevel="0" collapsed="false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customFormat="false" ht="12.75" hidden="false" customHeight="true" outlineLevel="0" collapsed="false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customFormat="false" ht="12.75" hidden="false" customHeight="true" outlineLevel="0" collapsed="false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customFormat="false" ht="12.75" hidden="false" customHeight="true" outlineLevel="0" collapsed="false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eadings="false" gridLines="false" gridLinesSet="true" horizontalCentered="false" verticalCentered="false"/>
  <pageMargins left="0.7" right="0.7" top="0.75" bottom="0.7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24.75"/>
    <col collapsed="false" customWidth="true" hidden="false" outlineLevel="0" max="2" min="2" style="0" width="13.5"/>
    <col collapsed="false" customWidth="true" hidden="false" outlineLevel="0" max="3" min="3" style="0" width="13.63"/>
    <col collapsed="false" customWidth="true" hidden="false" outlineLevel="0" max="4" min="4" style="0" width="13.38"/>
    <col collapsed="false" customWidth="true" hidden="false" outlineLevel="0" max="5" min="5" style="0" width="23.5"/>
    <col collapsed="false" customWidth="true" hidden="false" outlineLevel="0" max="9" min="6" style="0" width="11.63"/>
    <col collapsed="false" customWidth="true" hidden="false" outlineLevel="0" max="26" min="10" style="0" width="11"/>
  </cols>
  <sheetData>
    <row r="1" customFormat="false" ht="14.25" hidden="false" customHeight="true" outlineLevel="0" collapsed="false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4.25" hidden="false" customHeight="true" outlineLevel="0" collapsed="false">
      <c r="A2" s="4" t="s">
        <v>23</v>
      </c>
      <c r="B2" s="5"/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14.25" hidden="false" customHeight="true" outlineLevel="0" collapsed="false">
      <c r="A3" s="1"/>
      <c r="B3" s="1"/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customFormat="false" ht="14.25" hidden="false" customHeight="true" outlineLevel="0" collapsed="false">
      <c r="A4" s="6"/>
      <c r="B4" s="6" t="s">
        <v>1</v>
      </c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customFormat="false" ht="14.25" hidden="false" customHeight="true" outlineLevel="0" collapsed="false">
      <c r="A5" s="7" t="s">
        <v>2</v>
      </c>
      <c r="B5" s="8" t="n">
        <v>46199</v>
      </c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customFormat="false" ht="14.25" hidden="false" customHeight="true" outlineLevel="0" collapsed="false">
      <c r="A6" s="7" t="s">
        <v>3</v>
      </c>
      <c r="B6" s="7" t="s">
        <v>4</v>
      </c>
      <c r="C6" s="2"/>
      <c r="D6" s="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14.25" hidden="false" customHeight="true" outlineLevel="0" collapsed="false">
      <c r="A7" s="7" t="s">
        <v>5</v>
      </c>
      <c r="B7" s="10" t="n">
        <v>0.0745</v>
      </c>
      <c r="C7" s="2"/>
      <c r="D7" s="11" t="s">
        <v>6</v>
      </c>
      <c r="E7" s="11" t="n">
        <v>1</v>
      </c>
      <c r="F7" s="1"/>
      <c r="G7" s="1"/>
      <c r="I7" s="1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customFormat="false" ht="14.25" hidden="false" customHeight="true" outlineLevel="0" collapsed="false">
      <c r="A8" s="7" t="s">
        <v>7</v>
      </c>
      <c r="B8" s="13" t="n">
        <v>100.814362</v>
      </c>
      <c r="C8" s="2"/>
      <c r="D8" s="14" t="n">
        <f aca="false">B8*E7*1000</f>
        <v>100814.362</v>
      </c>
      <c r="E8" s="2"/>
      <c r="F8" s="15"/>
      <c r="G8" s="1"/>
      <c r="I8" s="1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customFormat="false" ht="14.25" hidden="false" customHeight="true" outlineLevel="0" collapsed="false">
      <c r="A9" s="7" t="s">
        <v>8</v>
      </c>
      <c r="B9" s="13" t="n">
        <v>100</v>
      </c>
      <c r="C9" s="2"/>
      <c r="D9" s="14"/>
      <c r="E9" s="2"/>
      <c r="F9" s="1"/>
      <c r="G9" s="1"/>
      <c r="I9" s="1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customFormat="false" ht="14.25" hidden="false" customHeight="true" outlineLevel="0" collapsed="false">
      <c r="A10" s="7" t="s">
        <v>9</v>
      </c>
      <c r="B10" s="7" t="s">
        <v>10</v>
      </c>
      <c r="C10" s="2"/>
      <c r="D10" s="14"/>
      <c r="E10" s="2"/>
      <c r="F10" s="3"/>
      <c r="G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4.25" hidden="false" customHeight="true" outlineLevel="0" collapsed="false">
      <c r="A11" s="7" t="s">
        <v>11</v>
      </c>
      <c r="B11" s="7" t="s">
        <v>12</v>
      </c>
      <c r="C11" s="2"/>
      <c r="D11" s="14"/>
      <c r="E11" s="2"/>
      <c r="F11" s="1"/>
      <c r="G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14.25" hidden="false" customHeight="true" outlineLevel="0" collapsed="false">
      <c r="A12" s="2"/>
      <c r="B12" s="2"/>
      <c r="C12" s="2"/>
      <c r="D12" s="14"/>
      <c r="E12" s="2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4.25" hidden="false" customHeight="true" outlineLevel="0" collapsed="false">
      <c r="A13" s="7" t="s">
        <v>13</v>
      </c>
      <c r="B13" s="16" t="n">
        <v>45982</v>
      </c>
      <c r="C13" s="2"/>
      <c r="D13" s="14"/>
      <c r="E13" s="2"/>
      <c r="F13" s="1"/>
      <c r="G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customFormat="false" ht="14.25" hidden="false" customHeight="true" outlineLevel="0" collapsed="false">
      <c r="A14" s="7" t="s">
        <v>14</v>
      </c>
      <c r="B14" s="7" t="n">
        <f aca="false">B5-B13</f>
        <v>217</v>
      </c>
      <c r="C14" s="2"/>
      <c r="D14" s="14"/>
      <c r="E14" s="2"/>
      <c r="F14" s="1"/>
      <c r="G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customFormat="false" ht="14.25" hidden="false" customHeight="true" outlineLevel="0" collapsed="false">
      <c r="A15" s="7" t="s">
        <v>15</v>
      </c>
      <c r="B15" s="13" t="n">
        <f aca="false">(B9*B7)/365*B14</f>
        <v>4.42917808219178</v>
      </c>
      <c r="C15" s="2"/>
      <c r="D15" s="17" t="n">
        <f aca="false">B15*E7*1000</f>
        <v>4429.17808219178</v>
      </c>
      <c r="E15" s="18" t="s">
        <v>16</v>
      </c>
      <c r="F15" s="1"/>
      <c r="G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14.25" hidden="false" customHeight="true" outlineLevel="0" collapsed="false">
      <c r="A16" s="2"/>
      <c r="B16" s="1"/>
      <c r="C16" s="2"/>
      <c r="D16" s="14"/>
      <c r="E16" s="2"/>
      <c r="F16" s="1"/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customFormat="false" ht="14.25" hidden="false" customHeight="true" outlineLevel="0" collapsed="false">
      <c r="A17" s="7" t="s">
        <v>17</v>
      </c>
      <c r="B17" s="10" t="n">
        <f aca="false">B32</f>
        <v>0.072058897631646</v>
      </c>
      <c r="C17" s="2"/>
      <c r="D17" s="19"/>
      <c r="E17" s="2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4.25" hidden="false" customHeight="true" outlineLevel="0" collapsed="false">
      <c r="A18" s="2"/>
      <c r="B18" s="1"/>
      <c r="C18" s="2"/>
      <c r="D18" s="14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4.25" hidden="false" customHeight="true" outlineLevel="0" collapsed="false">
      <c r="A19" s="2" t="s">
        <v>18</v>
      </c>
      <c r="B19" s="1"/>
      <c r="C19" s="2"/>
      <c r="D19" s="14"/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9.5" hidden="false" customHeight="true" outlineLevel="0" collapsed="false">
      <c r="A20" s="21" t="n">
        <f aca="false">B5</f>
        <v>46199</v>
      </c>
      <c r="B20" s="22" t="n">
        <f aca="false">-(B8+B15)</f>
        <v>-105.243540082192</v>
      </c>
      <c r="C20" s="23" t="s">
        <v>19</v>
      </c>
      <c r="D20" s="24" t="n">
        <f aca="false">ROUND(SUM(D8:D15),0)</f>
        <v>105244</v>
      </c>
      <c r="E20" s="11" t="s">
        <v>20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4.25" hidden="false" customHeight="true" outlineLevel="0" collapsed="false">
      <c r="A21" s="16"/>
      <c r="B21" s="13"/>
      <c r="C21" s="2"/>
      <c r="D21" s="14"/>
      <c r="E21" s="2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4.25" hidden="false" customHeight="true" outlineLevel="0" collapsed="false">
      <c r="A22" s="28" t="n">
        <v>46347</v>
      </c>
      <c r="B22" s="13" t="n">
        <f aca="false">($B$7*$B$9)</f>
        <v>7.45</v>
      </c>
      <c r="C22" s="2"/>
      <c r="D22" s="17" t="n">
        <f aca="false">E7*100000*B7</f>
        <v>7450</v>
      </c>
      <c r="E22" s="27" t="s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4.25" hidden="false" customHeight="true" outlineLevel="0" collapsed="false">
      <c r="A23" s="29" t="n">
        <v>46712</v>
      </c>
      <c r="B23" s="13" t="n">
        <f aca="false">($B$7*$B$9)</f>
        <v>7.45</v>
      </c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4.25" hidden="false" customHeight="true" outlineLevel="0" collapsed="false">
      <c r="A24" s="28" t="n">
        <v>47078</v>
      </c>
      <c r="B24" s="13" t="n">
        <f aca="false">($B$7*$B$9)</f>
        <v>7.45</v>
      </c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14.25" hidden="false" customHeight="true" outlineLevel="0" collapsed="false">
      <c r="A25" s="28" t="n">
        <v>47443</v>
      </c>
      <c r="B25" s="13" t="n">
        <f aca="false">($B$7*$B$9)</f>
        <v>7.45</v>
      </c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4.25" hidden="false" customHeight="true" outlineLevel="0" collapsed="false">
      <c r="A26" s="28" t="n">
        <v>47808</v>
      </c>
      <c r="B26" s="13" t="n">
        <f aca="false">($B$7*$B$9)</f>
        <v>7.45</v>
      </c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4.25" hidden="false" customHeight="true" outlineLevel="0" collapsed="false">
      <c r="A27" s="28" t="n">
        <v>47808</v>
      </c>
      <c r="B27" s="13" t="n">
        <v>100</v>
      </c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14.25" hidden="false" customHeight="true" outlineLevel="0" collapsed="false">
      <c r="A28" s="26"/>
      <c r="B28" s="13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14.25" hidden="false" customHeight="true" outlineLevel="0" collapsed="false">
      <c r="A29" s="26"/>
      <c r="B29" s="13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4.25" hidden="false" customHeight="true" outlineLevel="0" collapsed="false">
      <c r="A30" s="21"/>
      <c r="B30" s="13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4.25" hidden="false" customHeight="true" outlineLevel="0" collapsed="false">
      <c r="A31" s="2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4.25" hidden="false" customHeight="true" outlineLevel="0" collapsed="false">
      <c r="A32" s="7" t="s">
        <v>22</v>
      </c>
      <c r="B32" s="10" t="n">
        <f aca="false">XIRR(B20:B30,A20:A30)</f>
        <v>0.072058897631646</v>
      </c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2.75" hidden="false" customHeight="true" outlineLevel="0" collapsed="false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2.75" hidden="false" customHeight="true" outlineLevel="0" collapsed="false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2.75" hidden="false" customHeight="true" outlineLevel="0" collapsed="false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2.75" hidden="false" customHeight="true" outlineLevel="0" collapsed="false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2.75" hidden="false" customHeight="true" outlineLevel="0" collapsed="false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2.75" hidden="false" customHeight="true" outlineLevel="0" collapsed="false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2.75" hidden="false" customHeight="true" outlineLevel="0" collapsed="false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12.75" hidden="false" customHeight="true" outlineLevel="0" collapsed="false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2.75" hidden="false" customHeight="true" outlineLevel="0" collapsed="false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2.75" hidden="false" customHeight="true" outlineLevel="0" collapsed="false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2.75" hidden="false" customHeight="true" outlineLevel="0" collapsed="false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customFormat="false" ht="12.75" hidden="false" customHeight="true" outlineLevel="0" collapsed="false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2.75" hidden="false" customHeight="true" outlineLevel="0" collapsed="false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2.75" hidden="false" customHeight="true" outlineLevel="0" collapsed="false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2.75" hidden="false" customHeight="true" outlineLevel="0" collapsed="false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12.75" hidden="false" customHeight="true" outlineLevel="0" collapsed="false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2.75" hidden="false" customHeight="true" outlineLevel="0" collapsed="false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2.75" hidden="false" customHeight="true" outlineLevel="0" collapsed="false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2.75" hidden="false" customHeight="true" outlineLevel="0" collapsed="false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12.75" hidden="false" customHeight="true" outlineLevel="0" collapsed="false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2.75" hidden="false" customHeight="true" outlineLevel="0" collapsed="false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2.75" hidden="false" customHeight="true" outlineLevel="0" collapsed="false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2.75" hidden="false" customHeight="true" outlineLevel="0" collapsed="false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12.75" hidden="false" customHeight="true" outlineLevel="0" collapsed="false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2.75" hidden="false" customHeight="true" outlineLevel="0" collapsed="false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2.75" hidden="false" customHeight="true" outlineLevel="0" collapsed="false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2.75" hidden="false" customHeight="true" outlineLevel="0" collapsed="false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12.75" hidden="false" customHeight="true" outlineLevel="0" collapsed="false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customFormat="false" ht="12.75" hidden="false" customHeight="true" outlineLevel="0" collapsed="false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customFormat="false" ht="12.75" hidden="false" customHeight="true" outlineLevel="0" collapsed="false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customFormat="false" ht="12.75" hidden="false" customHeight="true" outlineLevel="0" collapsed="false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customFormat="false" ht="12.75" hidden="false" customHeight="true" outlineLevel="0" collapsed="false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customFormat="false" ht="12.75" hidden="false" customHeight="true" outlineLevel="0" collapsed="false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customFormat="false" ht="12.75" hidden="false" customHeight="true" outlineLevel="0" collapsed="false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customFormat="false" ht="12.75" hidden="false" customHeight="true" outlineLevel="0" collapsed="false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customFormat="false" ht="12.75" hidden="false" customHeight="true" outlineLevel="0" collapsed="false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customFormat="false" ht="12.75" hidden="false" customHeight="true" outlineLevel="0" collapsed="false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customFormat="false" ht="12.75" hidden="false" customHeight="true" outlineLevel="0" collapsed="false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2.75" hidden="false" customHeight="true" outlineLevel="0" collapsed="false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2.75" hidden="false" customHeight="true" outlineLevel="0" collapsed="false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customFormat="false" ht="12.75" hidden="false" customHeight="true" outlineLevel="0" collapsed="false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customFormat="false" ht="12.75" hidden="false" customHeight="true" outlineLevel="0" collapsed="false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customFormat="false" ht="12.75" hidden="false" customHeight="true" outlineLevel="0" collapsed="false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customFormat="false" ht="12.75" hidden="false" customHeight="true" outlineLevel="0" collapsed="false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customFormat="false" ht="12.75" hidden="false" customHeight="true" outlineLevel="0" collapsed="false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customFormat="false" ht="12.75" hidden="false" customHeight="true" outlineLevel="0" collapsed="false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customFormat="false" ht="12.75" hidden="false" customHeight="true" outlineLevel="0" collapsed="false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customFormat="false" ht="12.75" hidden="false" customHeight="true" outlineLevel="0" collapsed="false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customFormat="false" ht="12.75" hidden="false" customHeight="true" outlineLevel="0" collapsed="false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customFormat="false" ht="12.75" hidden="false" customHeight="true" outlineLevel="0" collapsed="false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customFormat="false" ht="12.75" hidden="false" customHeight="true" outlineLevel="0" collapsed="false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customFormat="false" ht="12.75" hidden="false" customHeight="true" outlineLevel="0" collapsed="false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customFormat="false" ht="12.75" hidden="false" customHeight="true" outlineLevel="0" collapsed="false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customFormat="false" ht="12.75" hidden="false" customHeight="true" outlineLevel="0" collapsed="false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customFormat="false" ht="12.75" hidden="false" customHeight="true" outlineLevel="0" collapsed="false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customFormat="false" ht="12.75" hidden="false" customHeight="true" outlineLevel="0" collapsed="false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customFormat="false" ht="12.75" hidden="false" customHeight="true" outlineLevel="0" collapsed="false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customFormat="false" ht="12.75" hidden="false" customHeight="true" outlineLevel="0" collapsed="false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customFormat="false" ht="12.75" hidden="false" customHeight="true" outlineLevel="0" collapsed="false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customFormat="false" ht="12.75" hidden="false" customHeight="true" outlineLevel="0" collapsed="false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customFormat="false" ht="12.75" hidden="false" customHeight="true" outlineLevel="0" collapsed="false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customFormat="false" ht="12.75" hidden="false" customHeight="true" outlineLevel="0" collapsed="false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customFormat="false" ht="12.75" hidden="false" customHeight="true" outlineLevel="0" collapsed="false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customFormat="false" ht="12.75" hidden="false" customHeight="true" outlineLevel="0" collapsed="false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customFormat="false" ht="12.75" hidden="false" customHeight="true" outlineLevel="0" collapsed="false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customFormat="false" ht="12.75" hidden="false" customHeight="true" outlineLevel="0" collapsed="false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customFormat="false" ht="12.75" hidden="false" customHeight="true" outlineLevel="0" collapsed="false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customFormat="false" ht="12.75" hidden="false" customHeight="true" outlineLevel="0" collapsed="false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customFormat="false" ht="12.75" hidden="false" customHeight="true" outlineLevel="0" collapsed="false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customFormat="false" ht="12.75" hidden="false" customHeight="true" outlineLevel="0" collapsed="false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customFormat="false" ht="12.75" hidden="false" customHeight="true" outlineLevel="0" collapsed="false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customFormat="false" ht="12.75" hidden="false" customHeight="true" outlineLevel="0" collapsed="false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customFormat="false" ht="12.75" hidden="false" customHeight="true" outlineLevel="0" collapsed="false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customFormat="false" ht="12.75" hidden="false" customHeight="true" outlineLevel="0" collapsed="false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customFormat="false" ht="12.75" hidden="false" customHeight="true" outlineLevel="0" collapsed="false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customFormat="false" ht="12.75" hidden="false" customHeight="true" outlineLevel="0" collapsed="false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customFormat="false" ht="12.75" hidden="false" customHeight="true" outlineLevel="0" collapsed="false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customFormat="false" ht="12.75" hidden="false" customHeight="true" outlineLevel="0" collapsed="false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customFormat="false" ht="12.75" hidden="false" customHeight="true" outlineLevel="0" collapsed="false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customFormat="false" ht="12.75" hidden="false" customHeight="true" outlineLevel="0" collapsed="false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customFormat="false" ht="12.75" hidden="false" customHeight="true" outlineLevel="0" collapsed="false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customFormat="false" ht="12.75" hidden="false" customHeight="true" outlineLevel="0" collapsed="false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customFormat="false" ht="12.75" hidden="false" customHeight="true" outlineLevel="0" collapsed="false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customFormat="false" ht="12.75" hidden="false" customHeight="true" outlineLevel="0" collapsed="false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customFormat="false" ht="12.75" hidden="false" customHeight="true" outlineLevel="0" collapsed="false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customFormat="false" ht="12.75" hidden="false" customHeight="true" outlineLevel="0" collapsed="false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customFormat="false" ht="12.75" hidden="false" customHeight="true" outlineLevel="0" collapsed="false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customFormat="false" ht="12.75" hidden="false" customHeight="true" outlineLevel="0" collapsed="false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customFormat="false" ht="12.75" hidden="false" customHeight="true" outlineLevel="0" collapsed="false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customFormat="false" ht="12.75" hidden="false" customHeight="true" outlineLevel="0" collapsed="false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customFormat="false" ht="12.75" hidden="false" customHeight="true" outlineLevel="0" collapsed="false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customFormat="false" ht="12.75" hidden="false" customHeight="true" outlineLevel="0" collapsed="false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customFormat="false" ht="12.75" hidden="false" customHeight="true" outlineLevel="0" collapsed="false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customFormat="false" ht="12.75" hidden="false" customHeight="true" outlineLevel="0" collapsed="false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customFormat="false" ht="12.75" hidden="false" customHeight="true" outlineLevel="0" collapsed="false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customFormat="false" ht="12.75" hidden="false" customHeight="true" outlineLevel="0" collapsed="false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customFormat="false" ht="12.75" hidden="false" customHeight="true" outlineLevel="0" collapsed="false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customFormat="false" ht="12.75" hidden="false" customHeight="true" outlineLevel="0" collapsed="false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customFormat="false" ht="12.75" hidden="false" customHeight="true" outlineLevel="0" collapsed="false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customFormat="false" ht="12.75" hidden="false" customHeight="true" outlineLevel="0" collapsed="false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customFormat="false" ht="12.75" hidden="false" customHeight="true" outlineLevel="0" collapsed="false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customFormat="false" ht="12.75" hidden="false" customHeight="true" outlineLevel="0" collapsed="false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customFormat="false" ht="12.75" hidden="false" customHeight="true" outlineLevel="0" collapsed="false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customFormat="false" ht="12.75" hidden="false" customHeight="true" outlineLevel="0" collapsed="false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customFormat="false" ht="12.75" hidden="false" customHeight="true" outlineLevel="0" collapsed="false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customFormat="false" ht="12.75" hidden="false" customHeight="true" outlineLevel="0" collapsed="false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customFormat="false" ht="12.75" hidden="false" customHeight="true" outlineLevel="0" collapsed="false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customFormat="false" ht="12.75" hidden="false" customHeight="true" outlineLevel="0" collapsed="false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customFormat="false" ht="12.75" hidden="false" customHeight="true" outlineLevel="0" collapsed="false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customFormat="false" ht="12.75" hidden="false" customHeight="true" outlineLevel="0" collapsed="false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customFormat="false" ht="12.75" hidden="false" customHeight="true" outlineLevel="0" collapsed="false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customFormat="false" ht="12.75" hidden="false" customHeight="true" outlineLevel="0" collapsed="false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customFormat="false" ht="12.75" hidden="false" customHeight="true" outlineLevel="0" collapsed="false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customFormat="false" ht="12.75" hidden="false" customHeight="true" outlineLevel="0" collapsed="false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customFormat="false" ht="12.75" hidden="false" customHeight="true" outlineLevel="0" collapsed="false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customFormat="false" ht="12.75" hidden="false" customHeight="true" outlineLevel="0" collapsed="false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customFormat="false" ht="12.75" hidden="false" customHeight="true" outlineLevel="0" collapsed="false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customFormat="false" ht="12.75" hidden="false" customHeight="true" outlineLevel="0" collapsed="false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customFormat="false" ht="12.75" hidden="false" customHeight="true" outlineLevel="0" collapsed="false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customFormat="false" ht="12.75" hidden="false" customHeight="true" outlineLevel="0" collapsed="false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customFormat="false" ht="12.75" hidden="false" customHeight="true" outlineLevel="0" collapsed="false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customFormat="false" ht="12.75" hidden="false" customHeight="true" outlineLevel="0" collapsed="false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customFormat="false" ht="12.75" hidden="false" customHeight="true" outlineLevel="0" collapsed="false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customFormat="false" ht="12.75" hidden="false" customHeight="true" outlineLevel="0" collapsed="false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customFormat="false" ht="12.75" hidden="false" customHeight="true" outlineLevel="0" collapsed="false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customFormat="false" ht="12.75" hidden="false" customHeight="true" outlineLevel="0" collapsed="false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customFormat="false" ht="12.75" hidden="false" customHeight="true" outlineLevel="0" collapsed="false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customFormat="false" ht="12.75" hidden="false" customHeight="true" outlineLevel="0" collapsed="false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customFormat="false" ht="12.75" hidden="false" customHeight="true" outlineLevel="0" collapsed="false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customFormat="false" ht="12.75" hidden="false" customHeight="true" outlineLevel="0" collapsed="false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customFormat="false" ht="12.75" hidden="false" customHeight="true" outlineLevel="0" collapsed="false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customFormat="false" ht="12.75" hidden="false" customHeight="true" outlineLevel="0" collapsed="false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customFormat="false" ht="12.75" hidden="false" customHeight="true" outlineLevel="0" collapsed="false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customFormat="false" ht="12.75" hidden="false" customHeight="true" outlineLevel="0" collapsed="false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customFormat="false" ht="12.75" hidden="false" customHeight="true" outlineLevel="0" collapsed="false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customFormat="false" ht="12.75" hidden="false" customHeight="true" outlineLevel="0" collapsed="false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customFormat="false" ht="12.75" hidden="false" customHeight="true" outlineLevel="0" collapsed="false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customFormat="false" ht="12.75" hidden="false" customHeight="true" outlineLevel="0" collapsed="false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customFormat="false" ht="12.75" hidden="false" customHeight="true" outlineLevel="0" collapsed="false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customFormat="false" ht="12.75" hidden="false" customHeight="true" outlineLevel="0" collapsed="false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customFormat="false" ht="12.75" hidden="false" customHeight="true" outlineLevel="0" collapsed="false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customFormat="false" ht="12.75" hidden="false" customHeight="true" outlineLevel="0" collapsed="false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customFormat="false" ht="12.75" hidden="false" customHeight="true" outlineLevel="0" collapsed="false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customFormat="false" ht="12.75" hidden="false" customHeight="true" outlineLevel="0" collapsed="false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customFormat="false" ht="12.75" hidden="false" customHeight="true" outlineLevel="0" collapsed="false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customFormat="false" ht="12.75" hidden="false" customHeight="true" outlineLevel="0" collapsed="false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customFormat="false" ht="12.75" hidden="false" customHeight="true" outlineLevel="0" collapsed="false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customFormat="false" ht="12.75" hidden="false" customHeight="true" outlineLevel="0" collapsed="false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customFormat="false" ht="12.75" hidden="false" customHeight="true" outlineLevel="0" collapsed="false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customFormat="false" ht="12.75" hidden="false" customHeight="true" outlineLevel="0" collapsed="false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customFormat="false" ht="12.75" hidden="false" customHeight="true" outlineLevel="0" collapsed="false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customFormat="false" ht="12.75" hidden="false" customHeight="true" outlineLevel="0" collapsed="false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customFormat="false" ht="12.75" hidden="false" customHeight="true" outlineLevel="0" collapsed="false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customFormat="false" ht="12.75" hidden="false" customHeight="true" outlineLevel="0" collapsed="false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customFormat="false" ht="12.75" hidden="false" customHeight="true" outlineLevel="0" collapsed="false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customFormat="false" ht="12.75" hidden="false" customHeight="true" outlineLevel="0" collapsed="false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customFormat="false" ht="12.75" hidden="false" customHeight="true" outlineLevel="0" collapsed="false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customFormat="false" ht="12.75" hidden="false" customHeight="true" outlineLevel="0" collapsed="false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customFormat="false" ht="12.75" hidden="false" customHeight="true" outlineLevel="0" collapsed="false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customFormat="false" ht="12.75" hidden="false" customHeight="true" outlineLevel="0" collapsed="false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customFormat="false" ht="12.75" hidden="false" customHeight="true" outlineLevel="0" collapsed="false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customFormat="false" ht="12.75" hidden="false" customHeight="true" outlineLevel="0" collapsed="false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customFormat="false" ht="12.75" hidden="false" customHeight="true" outlineLevel="0" collapsed="false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customFormat="false" ht="12.75" hidden="false" customHeight="true" outlineLevel="0" collapsed="false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customFormat="false" ht="12.75" hidden="false" customHeight="true" outlineLevel="0" collapsed="false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customFormat="false" ht="12.75" hidden="false" customHeight="true" outlineLevel="0" collapsed="false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customFormat="false" ht="12.75" hidden="false" customHeight="true" outlineLevel="0" collapsed="false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customFormat="false" ht="12.75" hidden="false" customHeight="true" outlineLevel="0" collapsed="false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customFormat="false" ht="12.75" hidden="false" customHeight="true" outlineLevel="0" collapsed="false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customFormat="false" ht="12.75" hidden="false" customHeight="true" outlineLevel="0" collapsed="false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customFormat="false" ht="12.75" hidden="false" customHeight="true" outlineLevel="0" collapsed="false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customFormat="false" ht="12.75" hidden="false" customHeight="true" outlineLevel="0" collapsed="false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customFormat="false" ht="12.75" hidden="false" customHeight="true" outlineLevel="0" collapsed="false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customFormat="false" ht="12.75" hidden="false" customHeight="true" outlineLevel="0" collapsed="false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customFormat="false" ht="12.75" hidden="false" customHeight="true" outlineLevel="0" collapsed="false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customFormat="false" ht="12.75" hidden="false" customHeight="true" outlineLevel="0" collapsed="false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customFormat="false" ht="12.75" hidden="false" customHeight="true" outlineLevel="0" collapsed="false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customFormat="false" ht="12.75" hidden="false" customHeight="true" outlineLevel="0" collapsed="false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customFormat="false" ht="12.75" hidden="false" customHeight="true" outlineLevel="0" collapsed="false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customFormat="false" ht="12.75" hidden="false" customHeight="true" outlineLevel="0" collapsed="false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customFormat="false" ht="12.75" hidden="false" customHeight="true" outlineLevel="0" collapsed="false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customFormat="false" ht="12.75" hidden="false" customHeight="true" outlineLevel="0" collapsed="false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customFormat="false" ht="12.75" hidden="false" customHeight="true" outlineLevel="0" collapsed="false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customFormat="false" ht="12.75" hidden="false" customHeight="true" outlineLevel="0" collapsed="false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customFormat="false" ht="12.75" hidden="false" customHeight="true" outlineLevel="0" collapsed="false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customFormat="false" ht="12.75" hidden="false" customHeight="true" outlineLevel="0" collapsed="false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customFormat="false" ht="12.75" hidden="false" customHeight="true" outlineLevel="0" collapsed="false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customFormat="false" ht="12.75" hidden="false" customHeight="true" outlineLevel="0" collapsed="false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customFormat="false" ht="12.75" hidden="false" customHeight="true" outlineLevel="0" collapsed="false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customFormat="false" ht="12.75" hidden="false" customHeight="true" outlineLevel="0" collapsed="false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customFormat="false" ht="12.75" hidden="false" customHeight="true" outlineLevel="0" collapsed="false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customFormat="false" ht="12.75" hidden="false" customHeight="true" outlineLevel="0" collapsed="false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customFormat="false" ht="12.75" hidden="false" customHeight="true" outlineLevel="0" collapsed="false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customFormat="false" ht="12.75" hidden="false" customHeight="true" outlineLevel="0" collapsed="false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customFormat="false" ht="12.75" hidden="false" customHeight="true" outlineLevel="0" collapsed="false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customFormat="false" ht="12.75" hidden="false" customHeight="true" outlineLevel="0" collapsed="false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customFormat="false" ht="12.75" hidden="false" customHeight="true" outlineLevel="0" collapsed="false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customFormat="false" ht="12.75" hidden="false" customHeight="true" outlineLevel="0" collapsed="false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customFormat="false" ht="12.75" hidden="false" customHeight="true" outlineLevel="0" collapsed="false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customFormat="false" ht="12.75" hidden="false" customHeight="true" outlineLevel="0" collapsed="false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customFormat="false" ht="12.75" hidden="false" customHeight="true" outlineLevel="0" collapsed="false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customFormat="false" ht="12.75" hidden="false" customHeight="true" outlineLevel="0" collapsed="false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customFormat="false" ht="12.75" hidden="false" customHeight="true" outlineLevel="0" collapsed="false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customFormat="false" ht="12.75" hidden="false" customHeight="true" outlineLevel="0" collapsed="false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customFormat="false" ht="12.75" hidden="false" customHeight="true" outlineLevel="0" collapsed="false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customFormat="false" ht="12.75" hidden="false" customHeight="true" outlineLevel="0" collapsed="false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customFormat="false" ht="12.75" hidden="false" customHeight="true" outlineLevel="0" collapsed="false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customFormat="false" ht="12.75" hidden="false" customHeight="true" outlineLevel="0" collapsed="false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customFormat="false" ht="12.75" hidden="false" customHeight="true" outlineLevel="0" collapsed="false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customFormat="false" ht="12.75" hidden="false" customHeight="true" outlineLevel="0" collapsed="false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customFormat="false" ht="12.75" hidden="false" customHeight="true" outlineLevel="0" collapsed="false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customFormat="false" ht="12.75" hidden="false" customHeight="true" outlineLevel="0" collapsed="false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customFormat="false" ht="12.75" hidden="false" customHeight="true" outlineLevel="0" collapsed="false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customFormat="false" ht="12.75" hidden="false" customHeight="true" outlineLevel="0" collapsed="false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customFormat="false" ht="12.75" hidden="false" customHeight="true" outlineLevel="0" collapsed="false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customFormat="false" ht="12.75" hidden="false" customHeight="true" outlineLevel="0" collapsed="false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customFormat="false" ht="12.75" hidden="false" customHeight="true" outlineLevel="0" collapsed="false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customFormat="false" ht="12.75" hidden="false" customHeight="true" outlineLevel="0" collapsed="false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customFormat="false" ht="12.75" hidden="false" customHeight="true" outlineLevel="0" collapsed="false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customFormat="false" ht="12.75" hidden="false" customHeight="true" outlineLevel="0" collapsed="false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customFormat="false" ht="12.75" hidden="false" customHeight="true" outlineLevel="0" collapsed="false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customFormat="false" ht="12.75" hidden="false" customHeight="true" outlineLevel="0" collapsed="false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customFormat="false" ht="12.75" hidden="false" customHeight="true" outlineLevel="0" collapsed="false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customFormat="false" ht="12.75" hidden="false" customHeight="true" outlineLevel="0" collapsed="false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customFormat="false" ht="12.75" hidden="false" customHeight="true" outlineLevel="0" collapsed="false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customFormat="false" ht="12.75" hidden="false" customHeight="true" outlineLevel="0" collapsed="false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customFormat="false" ht="12.75" hidden="false" customHeight="true" outlineLevel="0" collapsed="false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customFormat="false" ht="12.75" hidden="false" customHeight="true" outlineLevel="0" collapsed="false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customFormat="false" ht="12.75" hidden="false" customHeight="true" outlineLevel="0" collapsed="false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customFormat="false" ht="12.75" hidden="false" customHeight="true" outlineLevel="0" collapsed="false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customFormat="false" ht="12.75" hidden="false" customHeight="true" outlineLevel="0" collapsed="false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customFormat="false" ht="12.75" hidden="false" customHeight="true" outlineLevel="0" collapsed="false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customFormat="false" ht="12.75" hidden="false" customHeight="true" outlineLevel="0" collapsed="false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customFormat="false" ht="12.75" hidden="false" customHeight="true" outlineLevel="0" collapsed="false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customFormat="false" ht="12.75" hidden="false" customHeight="true" outlineLevel="0" collapsed="false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customFormat="false" ht="12.75" hidden="false" customHeight="true" outlineLevel="0" collapsed="false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customFormat="false" ht="12.75" hidden="false" customHeight="true" outlineLevel="0" collapsed="false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customFormat="false" ht="12.75" hidden="false" customHeight="true" outlineLevel="0" collapsed="false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customFormat="false" ht="12.75" hidden="false" customHeight="true" outlineLevel="0" collapsed="false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customFormat="false" ht="12.75" hidden="false" customHeight="true" outlineLevel="0" collapsed="false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customFormat="false" ht="12.75" hidden="false" customHeight="true" outlineLevel="0" collapsed="false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customFormat="false" ht="12.75" hidden="false" customHeight="true" outlineLevel="0" collapsed="false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customFormat="false" ht="12.75" hidden="false" customHeight="true" outlineLevel="0" collapsed="false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customFormat="false" ht="12.75" hidden="false" customHeight="true" outlineLevel="0" collapsed="false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customFormat="false" ht="12.75" hidden="false" customHeight="true" outlineLevel="0" collapsed="false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customFormat="false" ht="12.75" hidden="false" customHeight="true" outlineLevel="0" collapsed="false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customFormat="false" ht="12.75" hidden="false" customHeight="true" outlineLevel="0" collapsed="false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customFormat="false" ht="12.75" hidden="false" customHeight="true" outlineLevel="0" collapsed="false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customFormat="false" ht="12.75" hidden="false" customHeight="true" outlineLevel="0" collapsed="false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customFormat="false" ht="12.75" hidden="false" customHeight="true" outlineLevel="0" collapsed="false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customFormat="false" ht="12.75" hidden="false" customHeight="true" outlineLevel="0" collapsed="false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customFormat="false" ht="12.75" hidden="false" customHeight="true" outlineLevel="0" collapsed="false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customFormat="false" ht="12.75" hidden="false" customHeight="true" outlineLevel="0" collapsed="false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customFormat="false" ht="12.75" hidden="false" customHeight="true" outlineLevel="0" collapsed="false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customFormat="false" ht="12.75" hidden="false" customHeight="true" outlineLevel="0" collapsed="false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customFormat="false" ht="12.75" hidden="false" customHeight="true" outlineLevel="0" collapsed="false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customFormat="false" ht="12.75" hidden="false" customHeight="true" outlineLevel="0" collapsed="false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customFormat="false" ht="12.75" hidden="false" customHeight="true" outlineLevel="0" collapsed="false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customFormat="false" ht="12.75" hidden="false" customHeight="true" outlineLevel="0" collapsed="false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customFormat="false" ht="12.75" hidden="false" customHeight="true" outlineLevel="0" collapsed="false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customFormat="false" ht="12.75" hidden="false" customHeight="true" outlineLevel="0" collapsed="false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customFormat="false" ht="12.75" hidden="false" customHeight="true" outlineLevel="0" collapsed="false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customFormat="false" ht="12.75" hidden="false" customHeight="true" outlineLevel="0" collapsed="false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customFormat="false" ht="12.75" hidden="false" customHeight="true" outlineLevel="0" collapsed="false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customFormat="false" ht="12.75" hidden="false" customHeight="true" outlineLevel="0" collapsed="false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customFormat="false" ht="12.75" hidden="false" customHeight="true" outlineLevel="0" collapsed="false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customFormat="false" ht="12.75" hidden="false" customHeight="true" outlineLevel="0" collapsed="false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customFormat="false" ht="12.75" hidden="false" customHeight="true" outlineLevel="0" collapsed="false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customFormat="false" ht="12.75" hidden="false" customHeight="true" outlineLevel="0" collapsed="false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customFormat="false" ht="12.75" hidden="false" customHeight="true" outlineLevel="0" collapsed="false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customFormat="false" ht="12.75" hidden="false" customHeight="true" outlineLevel="0" collapsed="false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customFormat="false" ht="12.75" hidden="false" customHeight="true" outlineLevel="0" collapsed="false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customFormat="false" ht="12.75" hidden="false" customHeight="true" outlineLevel="0" collapsed="false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customFormat="false" ht="12.75" hidden="false" customHeight="true" outlineLevel="0" collapsed="false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customFormat="false" ht="12.75" hidden="false" customHeight="true" outlineLevel="0" collapsed="false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customFormat="false" ht="12.75" hidden="false" customHeight="true" outlineLevel="0" collapsed="false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customFormat="false" ht="12.75" hidden="false" customHeight="true" outlineLevel="0" collapsed="false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customFormat="false" ht="12.75" hidden="false" customHeight="true" outlineLevel="0" collapsed="false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customFormat="false" ht="12.75" hidden="false" customHeight="true" outlineLevel="0" collapsed="false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customFormat="false" ht="12.75" hidden="false" customHeight="true" outlineLevel="0" collapsed="false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customFormat="false" ht="12.75" hidden="false" customHeight="true" outlineLevel="0" collapsed="false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customFormat="false" ht="12.75" hidden="false" customHeight="true" outlineLevel="0" collapsed="false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customFormat="false" ht="12.75" hidden="false" customHeight="true" outlineLevel="0" collapsed="false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customFormat="false" ht="12.75" hidden="false" customHeight="true" outlineLevel="0" collapsed="false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customFormat="false" ht="12.75" hidden="false" customHeight="true" outlineLevel="0" collapsed="false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customFormat="false" ht="12.75" hidden="false" customHeight="true" outlineLevel="0" collapsed="false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customFormat="false" ht="12.75" hidden="false" customHeight="true" outlineLevel="0" collapsed="false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customFormat="false" ht="12.75" hidden="false" customHeight="true" outlineLevel="0" collapsed="false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customFormat="false" ht="12.75" hidden="false" customHeight="true" outlineLevel="0" collapsed="false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customFormat="false" ht="12.75" hidden="false" customHeight="true" outlineLevel="0" collapsed="false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customFormat="false" ht="12.75" hidden="false" customHeight="true" outlineLevel="0" collapsed="false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customFormat="false" ht="12.75" hidden="false" customHeight="true" outlineLevel="0" collapsed="false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customFormat="false" ht="12.75" hidden="false" customHeight="true" outlineLevel="0" collapsed="false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customFormat="false" ht="12.75" hidden="false" customHeight="true" outlineLevel="0" collapsed="false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customFormat="false" ht="12.75" hidden="false" customHeight="true" outlineLevel="0" collapsed="false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customFormat="false" ht="12.75" hidden="false" customHeight="true" outlineLevel="0" collapsed="false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customFormat="false" ht="12.75" hidden="false" customHeight="true" outlineLevel="0" collapsed="false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customFormat="false" ht="12.75" hidden="false" customHeight="true" outlineLevel="0" collapsed="false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customFormat="false" ht="12.75" hidden="false" customHeight="true" outlineLevel="0" collapsed="false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customFormat="false" ht="12.75" hidden="false" customHeight="true" outlineLevel="0" collapsed="false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customFormat="false" ht="12.75" hidden="false" customHeight="true" outlineLevel="0" collapsed="false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customFormat="false" ht="12.75" hidden="false" customHeight="true" outlineLevel="0" collapsed="false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customFormat="false" ht="12.75" hidden="false" customHeight="true" outlineLevel="0" collapsed="false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customFormat="false" ht="12.75" hidden="false" customHeight="true" outlineLevel="0" collapsed="false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customFormat="false" ht="12.75" hidden="false" customHeight="true" outlineLevel="0" collapsed="false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customFormat="false" ht="12.75" hidden="false" customHeight="true" outlineLevel="0" collapsed="false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customFormat="false" ht="12.75" hidden="false" customHeight="true" outlineLevel="0" collapsed="false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customFormat="false" ht="12.75" hidden="false" customHeight="true" outlineLevel="0" collapsed="false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customFormat="false" ht="12.75" hidden="false" customHeight="true" outlineLevel="0" collapsed="false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customFormat="false" ht="12.75" hidden="false" customHeight="true" outlineLevel="0" collapsed="false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customFormat="false" ht="12.75" hidden="false" customHeight="true" outlineLevel="0" collapsed="false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customFormat="false" ht="12.75" hidden="false" customHeight="true" outlineLevel="0" collapsed="false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customFormat="false" ht="12.75" hidden="false" customHeight="true" outlineLevel="0" collapsed="false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customFormat="false" ht="12.75" hidden="false" customHeight="true" outlineLevel="0" collapsed="false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customFormat="false" ht="12.75" hidden="false" customHeight="true" outlineLevel="0" collapsed="false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customFormat="false" ht="12.75" hidden="false" customHeight="true" outlineLevel="0" collapsed="false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customFormat="false" ht="12.75" hidden="false" customHeight="true" outlineLevel="0" collapsed="false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customFormat="false" ht="12.75" hidden="false" customHeight="true" outlineLevel="0" collapsed="false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customFormat="false" ht="12.75" hidden="false" customHeight="true" outlineLevel="0" collapsed="false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customFormat="false" ht="12.75" hidden="false" customHeight="true" outlineLevel="0" collapsed="false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customFormat="false" ht="12.75" hidden="false" customHeight="true" outlineLevel="0" collapsed="false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customFormat="false" ht="12.75" hidden="false" customHeight="true" outlineLevel="0" collapsed="false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customFormat="false" ht="12.75" hidden="false" customHeight="true" outlineLevel="0" collapsed="false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customFormat="false" ht="12.75" hidden="false" customHeight="true" outlineLevel="0" collapsed="false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customFormat="false" ht="12.75" hidden="false" customHeight="true" outlineLevel="0" collapsed="false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customFormat="false" ht="12.75" hidden="false" customHeight="true" outlineLevel="0" collapsed="false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customFormat="false" ht="12.75" hidden="false" customHeight="true" outlineLevel="0" collapsed="false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customFormat="false" ht="12.75" hidden="false" customHeight="true" outlineLevel="0" collapsed="false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customFormat="false" ht="12.75" hidden="false" customHeight="true" outlineLevel="0" collapsed="false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customFormat="false" ht="12.75" hidden="false" customHeight="true" outlineLevel="0" collapsed="false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customFormat="false" ht="12.75" hidden="false" customHeight="true" outlineLevel="0" collapsed="false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customFormat="false" ht="12.75" hidden="false" customHeight="true" outlineLevel="0" collapsed="false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customFormat="false" ht="12.75" hidden="false" customHeight="true" outlineLevel="0" collapsed="false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customFormat="false" ht="12.75" hidden="false" customHeight="true" outlineLevel="0" collapsed="false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customFormat="false" ht="12.75" hidden="false" customHeight="true" outlineLevel="0" collapsed="false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customFormat="false" ht="12.75" hidden="false" customHeight="true" outlineLevel="0" collapsed="false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customFormat="false" ht="12.75" hidden="false" customHeight="true" outlineLevel="0" collapsed="false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customFormat="false" ht="12.75" hidden="false" customHeight="true" outlineLevel="0" collapsed="false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customFormat="false" ht="12.75" hidden="false" customHeight="true" outlineLevel="0" collapsed="false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customFormat="false" ht="12.75" hidden="false" customHeight="true" outlineLevel="0" collapsed="false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customFormat="false" ht="12.75" hidden="false" customHeight="true" outlineLevel="0" collapsed="false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customFormat="false" ht="12.75" hidden="false" customHeight="true" outlineLevel="0" collapsed="false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customFormat="false" ht="12.75" hidden="false" customHeight="true" outlineLevel="0" collapsed="false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customFormat="false" ht="12.75" hidden="false" customHeight="true" outlineLevel="0" collapsed="false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customFormat="false" ht="12.75" hidden="false" customHeight="true" outlineLevel="0" collapsed="false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customFormat="false" ht="12.75" hidden="false" customHeight="true" outlineLevel="0" collapsed="false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customFormat="false" ht="12.75" hidden="false" customHeight="true" outlineLevel="0" collapsed="false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customFormat="false" ht="12.75" hidden="false" customHeight="true" outlineLevel="0" collapsed="false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customFormat="false" ht="12.75" hidden="false" customHeight="true" outlineLevel="0" collapsed="false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customFormat="false" ht="12.75" hidden="false" customHeight="true" outlineLevel="0" collapsed="false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customFormat="false" ht="12.75" hidden="false" customHeight="true" outlineLevel="0" collapsed="false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customFormat="false" ht="12.75" hidden="false" customHeight="true" outlineLevel="0" collapsed="false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customFormat="false" ht="12.75" hidden="false" customHeight="true" outlineLevel="0" collapsed="false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customFormat="false" ht="12.75" hidden="false" customHeight="true" outlineLevel="0" collapsed="false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customFormat="false" ht="12.75" hidden="false" customHeight="true" outlineLevel="0" collapsed="false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customFormat="false" ht="12.75" hidden="false" customHeight="true" outlineLevel="0" collapsed="false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customFormat="false" ht="12.75" hidden="false" customHeight="true" outlineLevel="0" collapsed="false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customFormat="false" ht="12.75" hidden="false" customHeight="true" outlineLevel="0" collapsed="false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customFormat="false" ht="12.75" hidden="false" customHeight="true" outlineLevel="0" collapsed="false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customFormat="false" ht="12.75" hidden="false" customHeight="true" outlineLevel="0" collapsed="false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customFormat="false" ht="12.75" hidden="false" customHeight="true" outlineLevel="0" collapsed="false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customFormat="false" ht="12.75" hidden="false" customHeight="true" outlineLevel="0" collapsed="false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customFormat="false" ht="12.75" hidden="false" customHeight="true" outlineLevel="0" collapsed="false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customFormat="false" ht="12.75" hidden="false" customHeight="true" outlineLevel="0" collapsed="false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customFormat="false" ht="12.75" hidden="false" customHeight="true" outlineLevel="0" collapsed="false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customFormat="false" ht="12.75" hidden="false" customHeight="true" outlineLevel="0" collapsed="false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customFormat="false" ht="12.75" hidden="false" customHeight="true" outlineLevel="0" collapsed="false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customFormat="false" ht="12.75" hidden="false" customHeight="true" outlineLevel="0" collapsed="false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customFormat="false" ht="12.75" hidden="false" customHeight="true" outlineLevel="0" collapsed="false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customFormat="false" ht="12.75" hidden="false" customHeight="true" outlineLevel="0" collapsed="false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customFormat="false" ht="12.75" hidden="false" customHeight="true" outlineLevel="0" collapsed="false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customFormat="false" ht="12.75" hidden="false" customHeight="true" outlineLevel="0" collapsed="false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customFormat="false" ht="12.75" hidden="false" customHeight="true" outlineLevel="0" collapsed="false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customFormat="false" ht="12.75" hidden="false" customHeight="true" outlineLevel="0" collapsed="false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customFormat="false" ht="12.75" hidden="false" customHeight="true" outlineLevel="0" collapsed="false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customFormat="false" ht="12.75" hidden="false" customHeight="true" outlineLevel="0" collapsed="false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customFormat="false" ht="12.75" hidden="false" customHeight="true" outlineLevel="0" collapsed="false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customFormat="false" ht="12.75" hidden="false" customHeight="true" outlineLevel="0" collapsed="false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customFormat="false" ht="12.75" hidden="false" customHeight="true" outlineLevel="0" collapsed="false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customFormat="false" ht="12.75" hidden="false" customHeight="true" outlineLevel="0" collapsed="false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customFormat="false" ht="12.75" hidden="false" customHeight="true" outlineLevel="0" collapsed="false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customFormat="false" ht="12.75" hidden="false" customHeight="true" outlineLevel="0" collapsed="false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customFormat="false" ht="12.75" hidden="false" customHeight="true" outlineLevel="0" collapsed="false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customFormat="false" ht="12.75" hidden="false" customHeight="true" outlineLevel="0" collapsed="false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customFormat="false" ht="12.75" hidden="false" customHeight="true" outlineLevel="0" collapsed="false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customFormat="false" ht="12.75" hidden="false" customHeight="true" outlineLevel="0" collapsed="false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customFormat="false" ht="12.75" hidden="false" customHeight="true" outlineLevel="0" collapsed="false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customFormat="false" ht="12.75" hidden="false" customHeight="true" outlineLevel="0" collapsed="false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customFormat="false" ht="12.75" hidden="false" customHeight="true" outlineLevel="0" collapsed="false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customFormat="false" ht="12.75" hidden="false" customHeight="true" outlineLevel="0" collapsed="false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customFormat="false" ht="12.75" hidden="false" customHeight="true" outlineLevel="0" collapsed="false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customFormat="false" ht="12.75" hidden="false" customHeight="true" outlineLevel="0" collapsed="false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customFormat="false" ht="12.75" hidden="false" customHeight="true" outlineLevel="0" collapsed="false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customFormat="false" ht="12.75" hidden="false" customHeight="true" outlineLevel="0" collapsed="false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customFormat="false" ht="12.75" hidden="false" customHeight="true" outlineLevel="0" collapsed="false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customFormat="false" ht="12.75" hidden="false" customHeight="true" outlineLevel="0" collapsed="false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customFormat="false" ht="12.75" hidden="false" customHeight="true" outlineLevel="0" collapsed="false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customFormat="false" ht="12.75" hidden="false" customHeight="true" outlineLevel="0" collapsed="false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customFormat="false" ht="12.75" hidden="false" customHeight="true" outlineLevel="0" collapsed="false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customFormat="false" ht="12.75" hidden="false" customHeight="true" outlineLevel="0" collapsed="false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customFormat="false" ht="12.75" hidden="false" customHeight="true" outlineLevel="0" collapsed="false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customFormat="false" ht="12.75" hidden="false" customHeight="true" outlineLevel="0" collapsed="false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customFormat="false" ht="12.75" hidden="false" customHeight="true" outlineLevel="0" collapsed="false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customFormat="false" ht="12.75" hidden="false" customHeight="true" outlineLevel="0" collapsed="false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customFormat="false" ht="12.75" hidden="false" customHeight="true" outlineLevel="0" collapsed="false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customFormat="false" ht="12.75" hidden="false" customHeight="true" outlineLevel="0" collapsed="false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customFormat="false" ht="12.75" hidden="false" customHeight="true" outlineLevel="0" collapsed="false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customFormat="false" ht="12.75" hidden="false" customHeight="true" outlineLevel="0" collapsed="false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customFormat="false" ht="12.75" hidden="false" customHeight="true" outlineLevel="0" collapsed="false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customFormat="false" ht="12.75" hidden="false" customHeight="true" outlineLevel="0" collapsed="false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customFormat="false" ht="12.75" hidden="false" customHeight="true" outlineLevel="0" collapsed="false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customFormat="false" ht="12.75" hidden="false" customHeight="true" outlineLevel="0" collapsed="false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customFormat="false" ht="12.75" hidden="false" customHeight="true" outlineLevel="0" collapsed="false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customFormat="false" ht="12.75" hidden="false" customHeight="true" outlineLevel="0" collapsed="false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customFormat="false" ht="12.75" hidden="false" customHeight="true" outlineLevel="0" collapsed="false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customFormat="false" ht="12.75" hidden="false" customHeight="true" outlineLevel="0" collapsed="false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customFormat="false" ht="12.75" hidden="false" customHeight="true" outlineLevel="0" collapsed="false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customFormat="false" ht="12.75" hidden="false" customHeight="true" outlineLevel="0" collapsed="false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customFormat="false" ht="12.75" hidden="false" customHeight="true" outlineLevel="0" collapsed="false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customFormat="false" ht="12.75" hidden="false" customHeight="true" outlineLevel="0" collapsed="false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customFormat="false" ht="12.75" hidden="false" customHeight="true" outlineLevel="0" collapsed="false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customFormat="false" ht="12.75" hidden="false" customHeight="true" outlineLevel="0" collapsed="false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customFormat="false" ht="12.75" hidden="false" customHeight="true" outlineLevel="0" collapsed="false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customFormat="false" ht="12.75" hidden="false" customHeight="true" outlineLevel="0" collapsed="false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customFormat="false" ht="12.75" hidden="false" customHeight="true" outlineLevel="0" collapsed="false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customFormat="false" ht="12.75" hidden="false" customHeight="true" outlineLevel="0" collapsed="false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customFormat="false" ht="12.75" hidden="false" customHeight="true" outlineLevel="0" collapsed="false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customFormat="false" ht="12.75" hidden="false" customHeight="true" outlineLevel="0" collapsed="false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customFormat="false" ht="12.75" hidden="false" customHeight="true" outlineLevel="0" collapsed="false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customFormat="false" ht="12.75" hidden="false" customHeight="true" outlineLevel="0" collapsed="false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customFormat="false" ht="12.75" hidden="false" customHeight="true" outlineLevel="0" collapsed="false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customFormat="false" ht="12.75" hidden="false" customHeight="true" outlineLevel="0" collapsed="false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customFormat="false" ht="12.75" hidden="false" customHeight="true" outlineLevel="0" collapsed="false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customFormat="false" ht="12.75" hidden="false" customHeight="true" outlineLevel="0" collapsed="false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customFormat="false" ht="12.75" hidden="false" customHeight="true" outlineLevel="0" collapsed="false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customFormat="false" ht="12.75" hidden="false" customHeight="true" outlineLevel="0" collapsed="false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customFormat="false" ht="12.75" hidden="false" customHeight="true" outlineLevel="0" collapsed="false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customFormat="false" ht="12.75" hidden="false" customHeight="true" outlineLevel="0" collapsed="false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customFormat="false" ht="12.75" hidden="false" customHeight="true" outlineLevel="0" collapsed="false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customFormat="false" ht="12.75" hidden="false" customHeight="true" outlineLevel="0" collapsed="false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customFormat="false" ht="12.75" hidden="false" customHeight="true" outlineLevel="0" collapsed="false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customFormat="false" ht="12.75" hidden="false" customHeight="true" outlineLevel="0" collapsed="false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customFormat="false" ht="12.75" hidden="false" customHeight="true" outlineLevel="0" collapsed="false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customFormat="false" ht="12.75" hidden="false" customHeight="true" outlineLevel="0" collapsed="false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customFormat="false" ht="12.75" hidden="false" customHeight="true" outlineLevel="0" collapsed="false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customFormat="false" ht="12.75" hidden="false" customHeight="true" outlineLevel="0" collapsed="false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customFormat="false" ht="12.75" hidden="false" customHeight="true" outlineLevel="0" collapsed="false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customFormat="false" ht="12.75" hidden="false" customHeight="true" outlineLevel="0" collapsed="false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customFormat="false" ht="12.75" hidden="false" customHeight="true" outlineLevel="0" collapsed="false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customFormat="false" ht="12.75" hidden="false" customHeight="true" outlineLevel="0" collapsed="false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customFormat="false" ht="12.75" hidden="false" customHeight="true" outlineLevel="0" collapsed="false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customFormat="false" ht="12.75" hidden="false" customHeight="true" outlineLevel="0" collapsed="false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customFormat="false" ht="12.75" hidden="false" customHeight="true" outlineLevel="0" collapsed="false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customFormat="false" ht="12.75" hidden="false" customHeight="true" outlineLevel="0" collapsed="false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customFormat="false" ht="12.75" hidden="false" customHeight="true" outlineLevel="0" collapsed="false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customFormat="false" ht="12.75" hidden="false" customHeight="true" outlineLevel="0" collapsed="false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customFormat="false" ht="12.75" hidden="false" customHeight="true" outlineLevel="0" collapsed="false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customFormat="false" ht="12.75" hidden="false" customHeight="true" outlineLevel="0" collapsed="false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customFormat="false" ht="12.75" hidden="false" customHeight="true" outlineLevel="0" collapsed="false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customFormat="false" ht="12.75" hidden="false" customHeight="true" outlineLevel="0" collapsed="false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customFormat="false" ht="12.75" hidden="false" customHeight="true" outlineLevel="0" collapsed="false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customFormat="false" ht="12.75" hidden="false" customHeight="true" outlineLevel="0" collapsed="false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customFormat="false" ht="12.75" hidden="false" customHeight="true" outlineLevel="0" collapsed="false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customFormat="false" ht="12.75" hidden="false" customHeight="true" outlineLevel="0" collapsed="false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customFormat="false" ht="12.75" hidden="false" customHeight="true" outlineLevel="0" collapsed="false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customFormat="false" ht="12.75" hidden="false" customHeight="true" outlineLevel="0" collapsed="false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customFormat="false" ht="12.75" hidden="false" customHeight="true" outlineLevel="0" collapsed="false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customFormat="false" ht="12.75" hidden="false" customHeight="true" outlineLevel="0" collapsed="false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customFormat="false" ht="12.75" hidden="false" customHeight="true" outlineLevel="0" collapsed="false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customFormat="false" ht="12.75" hidden="false" customHeight="true" outlineLevel="0" collapsed="false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customFormat="false" ht="12.75" hidden="false" customHeight="true" outlineLevel="0" collapsed="false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customFormat="false" ht="12.75" hidden="false" customHeight="true" outlineLevel="0" collapsed="false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customFormat="false" ht="12.75" hidden="false" customHeight="true" outlineLevel="0" collapsed="false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customFormat="false" ht="12.75" hidden="false" customHeight="true" outlineLevel="0" collapsed="false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customFormat="false" ht="12.75" hidden="false" customHeight="true" outlineLevel="0" collapsed="false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customFormat="false" ht="12.75" hidden="false" customHeight="true" outlineLevel="0" collapsed="false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customFormat="false" ht="12.75" hidden="false" customHeight="true" outlineLevel="0" collapsed="false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customFormat="false" ht="12.75" hidden="false" customHeight="true" outlineLevel="0" collapsed="false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customFormat="false" ht="12.75" hidden="false" customHeight="true" outlineLevel="0" collapsed="false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customFormat="false" ht="12.75" hidden="false" customHeight="true" outlineLevel="0" collapsed="false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customFormat="false" ht="12.75" hidden="false" customHeight="true" outlineLevel="0" collapsed="false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customFormat="false" ht="12.75" hidden="false" customHeight="true" outlineLevel="0" collapsed="false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customFormat="false" ht="12.75" hidden="false" customHeight="true" outlineLevel="0" collapsed="false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customFormat="false" ht="12.75" hidden="false" customHeight="true" outlineLevel="0" collapsed="false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customFormat="false" ht="12.75" hidden="false" customHeight="true" outlineLevel="0" collapsed="false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customFormat="false" ht="12.75" hidden="false" customHeight="true" outlineLevel="0" collapsed="false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customFormat="false" ht="12.75" hidden="false" customHeight="true" outlineLevel="0" collapsed="false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customFormat="false" ht="12.75" hidden="false" customHeight="true" outlineLevel="0" collapsed="false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customFormat="false" ht="12.75" hidden="false" customHeight="true" outlineLevel="0" collapsed="false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customFormat="false" ht="12.75" hidden="false" customHeight="true" outlineLevel="0" collapsed="false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customFormat="false" ht="12.75" hidden="false" customHeight="true" outlineLevel="0" collapsed="false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customFormat="false" ht="12.75" hidden="false" customHeight="true" outlineLevel="0" collapsed="false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customFormat="false" ht="12.75" hidden="false" customHeight="true" outlineLevel="0" collapsed="false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customFormat="false" ht="12.75" hidden="false" customHeight="true" outlineLevel="0" collapsed="false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customFormat="false" ht="12.75" hidden="false" customHeight="true" outlineLevel="0" collapsed="false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customFormat="false" ht="12.75" hidden="false" customHeight="true" outlineLevel="0" collapsed="false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customFormat="false" ht="12.75" hidden="false" customHeight="true" outlineLevel="0" collapsed="false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customFormat="false" ht="12.75" hidden="false" customHeight="true" outlineLevel="0" collapsed="false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customFormat="false" ht="12.75" hidden="false" customHeight="true" outlineLevel="0" collapsed="false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customFormat="false" ht="12.75" hidden="false" customHeight="true" outlineLevel="0" collapsed="false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customFormat="false" ht="12.75" hidden="false" customHeight="true" outlineLevel="0" collapsed="false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customFormat="false" ht="12.75" hidden="false" customHeight="true" outlineLevel="0" collapsed="false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customFormat="false" ht="12.75" hidden="false" customHeight="true" outlineLevel="0" collapsed="false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customFormat="false" ht="12.75" hidden="false" customHeight="true" outlineLevel="0" collapsed="false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customFormat="false" ht="12.75" hidden="false" customHeight="true" outlineLevel="0" collapsed="false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customFormat="false" ht="12.75" hidden="false" customHeight="true" outlineLevel="0" collapsed="false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customFormat="false" ht="12.75" hidden="false" customHeight="true" outlineLevel="0" collapsed="false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customFormat="false" ht="12.75" hidden="false" customHeight="true" outlineLevel="0" collapsed="false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customFormat="false" ht="12.75" hidden="false" customHeight="true" outlineLevel="0" collapsed="false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customFormat="false" ht="12.75" hidden="false" customHeight="true" outlineLevel="0" collapsed="false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customFormat="false" ht="12.75" hidden="false" customHeight="true" outlineLevel="0" collapsed="false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customFormat="false" ht="12.75" hidden="false" customHeight="true" outlineLevel="0" collapsed="false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customFormat="false" ht="12.75" hidden="false" customHeight="true" outlineLevel="0" collapsed="false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customFormat="false" ht="12.75" hidden="false" customHeight="true" outlineLevel="0" collapsed="false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customFormat="false" ht="12.75" hidden="false" customHeight="true" outlineLevel="0" collapsed="false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customFormat="false" ht="12.75" hidden="false" customHeight="true" outlineLevel="0" collapsed="false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customFormat="false" ht="12.75" hidden="false" customHeight="true" outlineLevel="0" collapsed="false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customFormat="false" ht="12.75" hidden="false" customHeight="true" outlineLevel="0" collapsed="false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customFormat="false" ht="12.75" hidden="false" customHeight="true" outlineLevel="0" collapsed="false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customFormat="false" ht="12.75" hidden="false" customHeight="true" outlineLevel="0" collapsed="false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customFormat="false" ht="12.75" hidden="false" customHeight="true" outlineLevel="0" collapsed="false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customFormat="false" ht="12.75" hidden="false" customHeight="true" outlineLevel="0" collapsed="false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customFormat="false" ht="12.75" hidden="false" customHeight="true" outlineLevel="0" collapsed="false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customFormat="false" ht="12.75" hidden="false" customHeight="true" outlineLevel="0" collapsed="false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customFormat="false" ht="12.75" hidden="false" customHeight="true" outlineLevel="0" collapsed="false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customFormat="false" ht="12.75" hidden="false" customHeight="true" outlineLevel="0" collapsed="false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customFormat="false" ht="12.75" hidden="false" customHeight="true" outlineLevel="0" collapsed="false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customFormat="false" ht="12.75" hidden="false" customHeight="true" outlineLevel="0" collapsed="false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customFormat="false" ht="12.75" hidden="false" customHeight="true" outlineLevel="0" collapsed="false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customFormat="false" ht="12.75" hidden="false" customHeight="true" outlineLevel="0" collapsed="false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customFormat="false" ht="12.75" hidden="false" customHeight="true" outlineLevel="0" collapsed="false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customFormat="false" ht="12.75" hidden="false" customHeight="true" outlineLevel="0" collapsed="false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customFormat="false" ht="12.75" hidden="false" customHeight="true" outlineLevel="0" collapsed="false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customFormat="false" ht="12.75" hidden="false" customHeight="true" outlineLevel="0" collapsed="false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customFormat="false" ht="12.75" hidden="false" customHeight="true" outlineLevel="0" collapsed="false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customFormat="false" ht="12.75" hidden="false" customHeight="true" outlineLevel="0" collapsed="false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customFormat="false" ht="12.75" hidden="false" customHeight="true" outlineLevel="0" collapsed="false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customFormat="false" ht="12.75" hidden="false" customHeight="true" outlineLevel="0" collapsed="false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customFormat="false" ht="12.75" hidden="false" customHeight="true" outlineLevel="0" collapsed="false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customFormat="false" ht="12.75" hidden="false" customHeight="true" outlineLevel="0" collapsed="false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customFormat="false" ht="12.75" hidden="false" customHeight="true" outlineLevel="0" collapsed="false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customFormat="false" ht="12.75" hidden="false" customHeight="true" outlineLevel="0" collapsed="false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customFormat="false" ht="12.75" hidden="false" customHeight="true" outlineLevel="0" collapsed="false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customFormat="false" ht="12.75" hidden="false" customHeight="true" outlineLevel="0" collapsed="false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customFormat="false" ht="12.75" hidden="false" customHeight="true" outlineLevel="0" collapsed="false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customFormat="false" ht="12.75" hidden="false" customHeight="true" outlineLevel="0" collapsed="false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customFormat="false" ht="12.75" hidden="false" customHeight="true" outlineLevel="0" collapsed="false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customFormat="false" ht="12.75" hidden="false" customHeight="true" outlineLevel="0" collapsed="false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customFormat="false" ht="12.75" hidden="false" customHeight="true" outlineLevel="0" collapsed="false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customFormat="false" ht="12.75" hidden="false" customHeight="true" outlineLevel="0" collapsed="false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customFormat="false" ht="12.75" hidden="false" customHeight="true" outlineLevel="0" collapsed="false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customFormat="false" ht="12.75" hidden="false" customHeight="true" outlineLevel="0" collapsed="false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customFormat="false" ht="12.75" hidden="false" customHeight="true" outlineLevel="0" collapsed="false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customFormat="false" ht="12.75" hidden="false" customHeight="true" outlineLevel="0" collapsed="false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customFormat="false" ht="12.75" hidden="false" customHeight="true" outlineLevel="0" collapsed="false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customFormat="false" ht="12.75" hidden="false" customHeight="true" outlineLevel="0" collapsed="false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customFormat="false" ht="12.75" hidden="false" customHeight="true" outlineLevel="0" collapsed="false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customFormat="false" ht="12.75" hidden="false" customHeight="true" outlineLevel="0" collapsed="false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customFormat="false" ht="12.75" hidden="false" customHeight="true" outlineLevel="0" collapsed="false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customFormat="false" ht="12.75" hidden="false" customHeight="true" outlineLevel="0" collapsed="false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customFormat="false" ht="12.75" hidden="false" customHeight="true" outlineLevel="0" collapsed="false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customFormat="false" ht="12.75" hidden="false" customHeight="true" outlineLevel="0" collapsed="false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customFormat="false" ht="12.75" hidden="false" customHeight="true" outlineLevel="0" collapsed="false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customFormat="false" ht="12.75" hidden="false" customHeight="true" outlineLevel="0" collapsed="false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customFormat="false" ht="12.75" hidden="false" customHeight="true" outlineLevel="0" collapsed="false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customFormat="false" ht="12.75" hidden="false" customHeight="true" outlineLevel="0" collapsed="false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customFormat="false" ht="12.75" hidden="false" customHeight="true" outlineLevel="0" collapsed="false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customFormat="false" ht="12.75" hidden="false" customHeight="true" outlineLevel="0" collapsed="false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customFormat="false" ht="12.75" hidden="false" customHeight="true" outlineLevel="0" collapsed="false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customFormat="false" ht="12.75" hidden="false" customHeight="true" outlineLevel="0" collapsed="false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customFormat="false" ht="12.75" hidden="false" customHeight="true" outlineLevel="0" collapsed="false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customFormat="false" ht="12.75" hidden="false" customHeight="true" outlineLevel="0" collapsed="false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customFormat="false" ht="12.75" hidden="false" customHeight="true" outlineLevel="0" collapsed="false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customFormat="false" ht="12.75" hidden="false" customHeight="true" outlineLevel="0" collapsed="false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customFormat="false" ht="12.75" hidden="false" customHeight="true" outlineLevel="0" collapsed="false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customFormat="false" ht="12.75" hidden="false" customHeight="true" outlineLevel="0" collapsed="false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customFormat="false" ht="12.75" hidden="false" customHeight="true" outlineLevel="0" collapsed="false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customFormat="false" ht="12.75" hidden="false" customHeight="true" outlineLevel="0" collapsed="false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customFormat="false" ht="12.75" hidden="false" customHeight="true" outlineLevel="0" collapsed="false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customFormat="false" ht="12.75" hidden="false" customHeight="true" outlineLevel="0" collapsed="false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customFormat="false" ht="12.75" hidden="false" customHeight="true" outlineLevel="0" collapsed="false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customFormat="false" ht="12.75" hidden="false" customHeight="true" outlineLevel="0" collapsed="false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customFormat="false" ht="12.75" hidden="false" customHeight="true" outlineLevel="0" collapsed="false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customFormat="false" ht="12.75" hidden="false" customHeight="true" outlineLevel="0" collapsed="false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customFormat="false" ht="12.75" hidden="false" customHeight="true" outlineLevel="0" collapsed="false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customFormat="false" ht="12.75" hidden="false" customHeight="true" outlineLevel="0" collapsed="false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customFormat="false" ht="12.75" hidden="false" customHeight="true" outlineLevel="0" collapsed="false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customFormat="false" ht="12.75" hidden="false" customHeight="true" outlineLevel="0" collapsed="false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customFormat="false" ht="12.75" hidden="false" customHeight="true" outlineLevel="0" collapsed="false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customFormat="false" ht="12.75" hidden="false" customHeight="true" outlineLevel="0" collapsed="false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customFormat="false" ht="12.75" hidden="false" customHeight="true" outlineLevel="0" collapsed="false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customFormat="false" ht="12.75" hidden="false" customHeight="true" outlineLevel="0" collapsed="false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customFormat="false" ht="12.75" hidden="false" customHeight="true" outlineLevel="0" collapsed="false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customFormat="false" ht="12.75" hidden="false" customHeight="true" outlineLevel="0" collapsed="false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customFormat="false" ht="12.75" hidden="false" customHeight="true" outlineLevel="0" collapsed="false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customFormat="false" ht="12.75" hidden="false" customHeight="true" outlineLevel="0" collapsed="false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customFormat="false" ht="12.75" hidden="false" customHeight="true" outlineLevel="0" collapsed="false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customFormat="false" ht="12.75" hidden="false" customHeight="true" outlineLevel="0" collapsed="false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customFormat="false" ht="12.75" hidden="false" customHeight="true" outlineLevel="0" collapsed="false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customFormat="false" ht="12.75" hidden="false" customHeight="true" outlineLevel="0" collapsed="false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customFormat="false" ht="12.75" hidden="false" customHeight="true" outlineLevel="0" collapsed="false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customFormat="false" ht="12.75" hidden="false" customHeight="true" outlineLevel="0" collapsed="false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customFormat="false" ht="12.75" hidden="false" customHeight="true" outlineLevel="0" collapsed="false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customFormat="false" ht="12.75" hidden="false" customHeight="true" outlineLevel="0" collapsed="false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customFormat="false" ht="12.75" hidden="false" customHeight="true" outlineLevel="0" collapsed="false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customFormat="false" ht="12.75" hidden="false" customHeight="true" outlineLevel="0" collapsed="false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customFormat="false" ht="12.75" hidden="false" customHeight="true" outlineLevel="0" collapsed="false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customFormat="false" ht="12.75" hidden="false" customHeight="true" outlineLevel="0" collapsed="false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customFormat="false" ht="12.75" hidden="false" customHeight="true" outlineLevel="0" collapsed="false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customFormat="false" ht="12.75" hidden="false" customHeight="true" outlineLevel="0" collapsed="false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customFormat="false" ht="12.75" hidden="false" customHeight="true" outlineLevel="0" collapsed="false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customFormat="false" ht="12.75" hidden="false" customHeight="true" outlineLevel="0" collapsed="false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customFormat="false" ht="12.75" hidden="false" customHeight="true" outlineLevel="0" collapsed="false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customFormat="false" ht="12.75" hidden="false" customHeight="true" outlineLevel="0" collapsed="false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customFormat="false" ht="12.75" hidden="false" customHeight="true" outlineLevel="0" collapsed="false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customFormat="false" ht="12.75" hidden="false" customHeight="true" outlineLevel="0" collapsed="false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customFormat="false" ht="12.75" hidden="false" customHeight="true" outlineLevel="0" collapsed="false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customFormat="false" ht="12.75" hidden="false" customHeight="true" outlineLevel="0" collapsed="false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customFormat="false" ht="12.75" hidden="false" customHeight="true" outlineLevel="0" collapsed="false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customFormat="false" ht="12.75" hidden="false" customHeight="true" outlineLevel="0" collapsed="false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customFormat="false" ht="12.75" hidden="false" customHeight="true" outlineLevel="0" collapsed="false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customFormat="false" ht="12.75" hidden="false" customHeight="true" outlineLevel="0" collapsed="false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customFormat="false" ht="12.75" hidden="false" customHeight="true" outlineLevel="0" collapsed="false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customFormat="false" ht="12.75" hidden="false" customHeight="true" outlineLevel="0" collapsed="false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customFormat="false" ht="12.75" hidden="false" customHeight="true" outlineLevel="0" collapsed="false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customFormat="false" ht="12.75" hidden="false" customHeight="true" outlineLevel="0" collapsed="false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customFormat="false" ht="12.75" hidden="false" customHeight="true" outlineLevel="0" collapsed="false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customFormat="false" ht="12.75" hidden="false" customHeight="true" outlineLevel="0" collapsed="false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customFormat="false" ht="12.75" hidden="false" customHeight="true" outlineLevel="0" collapsed="false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customFormat="false" ht="12.75" hidden="false" customHeight="true" outlineLevel="0" collapsed="false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customFormat="false" ht="12.75" hidden="false" customHeight="true" outlineLevel="0" collapsed="false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customFormat="false" ht="12.75" hidden="false" customHeight="true" outlineLevel="0" collapsed="false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customFormat="false" ht="12.75" hidden="false" customHeight="true" outlineLevel="0" collapsed="false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customFormat="false" ht="12.75" hidden="false" customHeight="true" outlineLevel="0" collapsed="false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customFormat="false" ht="12.75" hidden="false" customHeight="true" outlineLevel="0" collapsed="false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customFormat="false" ht="12.75" hidden="false" customHeight="true" outlineLevel="0" collapsed="false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customFormat="false" ht="12.75" hidden="false" customHeight="true" outlineLevel="0" collapsed="false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customFormat="false" ht="12.75" hidden="false" customHeight="true" outlineLevel="0" collapsed="false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customFormat="false" ht="12.75" hidden="false" customHeight="true" outlineLevel="0" collapsed="false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customFormat="false" ht="12.75" hidden="false" customHeight="true" outlineLevel="0" collapsed="false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customFormat="false" ht="12.75" hidden="false" customHeight="true" outlineLevel="0" collapsed="false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customFormat="false" ht="12.75" hidden="false" customHeight="true" outlineLevel="0" collapsed="false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customFormat="false" ht="12.75" hidden="false" customHeight="true" outlineLevel="0" collapsed="false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customFormat="false" ht="12.75" hidden="false" customHeight="true" outlineLevel="0" collapsed="false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customFormat="false" ht="12.75" hidden="false" customHeight="true" outlineLevel="0" collapsed="false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customFormat="false" ht="12.75" hidden="false" customHeight="true" outlineLevel="0" collapsed="false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customFormat="false" ht="12.75" hidden="false" customHeight="true" outlineLevel="0" collapsed="false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customFormat="false" ht="12.75" hidden="false" customHeight="true" outlineLevel="0" collapsed="false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customFormat="false" ht="12.75" hidden="false" customHeight="true" outlineLevel="0" collapsed="false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customFormat="false" ht="12.75" hidden="false" customHeight="true" outlineLevel="0" collapsed="false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customFormat="false" ht="12.75" hidden="false" customHeight="true" outlineLevel="0" collapsed="false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customFormat="false" ht="12.75" hidden="false" customHeight="true" outlineLevel="0" collapsed="false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customFormat="false" ht="12.75" hidden="false" customHeight="true" outlineLevel="0" collapsed="false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customFormat="false" ht="12.75" hidden="false" customHeight="true" outlineLevel="0" collapsed="false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customFormat="false" ht="12.75" hidden="false" customHeight="true" outlineLevel="0" collapsed="false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customFormat="false" ht="12.75" hidden="false" customHeight="true" outlineLevel="0" collapsed="false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customFormat="false" ht="12.75" hidden="false" customHeight="true" outlineLevel="0" collapsed="false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customFormat="false" ht="12.75" hidden="false" customHeight="true" outlineLevel="0" collapsed="false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customFormat="false" ht="12.75" hidden="false" customHeight="true" outlineLevel="0" collapsed="false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customFormat="false" ht="12.75" hidden="false" customHeight="true" outlineLevel="0" collapsed="false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customFormat="false" ht="12.75" hidden="false" customHeight="true" outlineLevel="0" collapsed="false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customFormat="false" ht="12.75" hidden="false" customHeight="true" outlineLevel="0" collapsed="false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customFormat="false" ht="12.75" hidden="false" customHeight="true" outlineLevel="0" collapsed="false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customFormat="false" ht="12.75" hidden="false" customHeight="true" outlineLevel="0" collapsed="false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customFormat="false" ht="12.75" hidden="false" customHeight="true" outlineLevel="0" collapsed="false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customFormat="false" ht="12.75" hidden="false" customHeight="true" outlineLevel="0" collapsed="false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customFormat="false" ht="12.75" hidden="false" customHeight="true" outlineLevel="0" collapsed="false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customFormat="false" ht="12.75" hidden="false" customHeight="true" outlineLevel="0" collapsed="false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customFormat="false" ht="12.75" hidden="false" customHeight="true" outlineLevel="0" collapsed="false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customFormat="false" ht="12.75" hidden="false" customHeight="true" outlineLevel="0" collapsed="false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customFormat="false" ht="12.75" hidden="false" customHeight="true" outlineLevel="0" collapsed="false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customFormat="false" ht="12.75" hidden="false" customHeight="true" outlineLevel="0" collapsed="false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customFormat="false" ht="12.75" hidden="false" customHeight="true" outlineLevel="0" collapsed="false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customFormat="false" ht="12.75" hidden="false" customHeight="true" outlineLevel="0" collapsed="false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customFormat="false" ht="12.75" hidden="false" customHeight="true" outlineLevel="0" collapsed="false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customFormat="false" ht="12.75" hidden="false" customHeight="true" outlineLevel="0" collapsed="false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customFormat="false" ht="12.75" hidden="false" customHeight="true" outlineLevel="0" collapsed="false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customFormat="false" ht="12.75" hidden="false" customHeight="true" outlineLevel="0" collapsed="false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customFormat="false" ht="12.75" hidden="false" customHeight="true" outlineLevel="0" collapsed="false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customFormat="false" ht="12.75" hidden="false" customHeight="true" outlineLevel="0" collapsed="false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customFormat="false" ht="12.75" hidden="false" customHeight="true" outlineLevel="0" collapsed="false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customFormat="false" ht="12.75" hidden="false" customHeight="true" outlineLevel="0" collapsed="false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customFormat="false" ht="12.75" hidden="false" customHeight="true" outlineLevel="0" collapsed="false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customFormat="false" ht="12.75" hidden="false" customHeight="true" outlineLevel="0" collapsed="false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customFormat="false" ht="12.75" hidden="false" customHeight="true" outlineLevel="0" collapsed="false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customFormat="false" ht="12.75" hidden="false" customHeight="true" outlineLevel="0" collapsed="false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customFormat="false" ht="12.75" hidden="false" customHeight="true" outlineLevel="0" collapsed="false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customFormat="false" ht="12.75" hidden="false" customHeight="true" outlineLevel="0" collapsed="false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customFormat="false" ht="12.75" hidden="false" customHeight="true" outlineLevel="0" collapsed="false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customFormat="false" ht="12.75" hidden="false" customHeight="true" outlineLevel="0" collapsed="false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customFormat="false" ht="12.75" hidden="false" customHeight="true" outlineLevel="0" collapsed="false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customFormat="false" ht="12.75" hidden="false" customHeight="true" outlineLevel="0" collapsed="false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customFormat="false" ht="12.75" hidden="false" customHeight="true" outlineLevel="0" collapsed="false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customFormat="false" ht="12.75" hidden="false" customHeight="true" outlineLevel="0" collapsed="false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customFormat="false" ht="12.75" hidden="false" customHeight="true" outlineLevel="0" collapsed="false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customFormat="false" ht="12.75" hidden="false" customHeight="true" outlineLevel="0" collapsed="false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customFormat="false" ht="12.75" hidden="false" customHeight="true" outlineLevel="0" collapsed="false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customFormat="false" ht="12.75" hidden="false" customHeight="true" outlineLevel="0" collapsed="false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customFormat="false" ht="12.75" hidden="false" customHeight="true" outlineLevel="0" collapsed="false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customFormat="false" ht="12.75" hidden="false" customHeight="true" outlineLevel="0" collapsed="false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customFormat="false" ht="12.75" hidden="false" customHeight="true" outlineLevel="0" collapsed="false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customFormat="false" ht="12.75" hidden="false" customHeight="true" outlineLevel="0" collapsed="false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customFormat="false" ht="12.75" hidden="false" customHeight="true" outlineLevel="0" collapsed="false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customFormat="false" ht="12.75" hidden="false" customHeight="true" outlineLevel="0" collapsed="false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customFormat="false" ht="12.75" hidden="false" customHeight="true" outlineLevel="0" collapsed="false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customFormat="false" ht="12.75" hidden="false" customHeight="true" outlineLevel="0" collapsed="false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customFormat="false" ht="12.75" hidden="false" customHeight="true" outlineLevel="0" collapsed="false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customFormat="false" ht="12.75" hidden="false" customHeight="true" outlineLevel="0" collapsed="false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customFormat="false" ht="12.75" hidden="false" customHeight="true" outlineLevel="0" collapsed="false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customFormat="false" ht="12.75" hidden="false" customHeight="true" outlineLevel="0" collapsed="false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customFormat="false" ht="12.75" hidden="false" customHeight="true" outlineLevel="0" collapsed="false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customFormat="false" ht="12.75" hidden="false" customHeight="true" outlineLevel="0" collapsed="false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customFormat="false" ht="12.75" hidden="false" customHeight="true" outlineLevel="0" collapsed="false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customFormat="false" ht="12.75" hidden="false" customHeight="true" outlineLevel="0" collapsed="false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customFormat="false" ht="12.75" hidden="false" customHeight="true" outlineLevel="0" collapsed="false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customFormat="false" ht="12.75" hidden="false" customHeight="true" outlineLevel="0" collapsed="false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customFormat="false" ht="12.75" hidden="false" customHeight="true" outlineLevel="0" collapsed="false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customFormat="false" ht="12.75" hidden="false" customHeight="true" outlineLevel="0" collapsed="false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customFormat="false" ht="12.75" hidden="false" customHeight="true" outlineLevel="0" collapsed="false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customFormat="false" ht="12.75" hidden="false" customHeight="true" outlineLevel="0" collapsed="false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customFormat="false" ht="12.75" hidden="false" customHeight="true" outlineLevel="0" collapsed="false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customFormat="false" ht="12.75" hidden="false" customHeight="true" outlineLevel="0" collapsed="false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customFormat="false" ht="12.75" hidden="false" customHeight="true" outlineLevel="0" collapsed="false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customFormat="false" ht="12.75" hidden="false" customHeight="true" outlineLevel="0" collapsed="false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customFormat="false" ht="12.75" hidden="false" customHeight="true" outlineLevel="0" collapsed="false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customFormat="false" ht="12.75" hidden="false" customHeight="true" outlineLevel="0" collapsed="false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customFormat="false" ht="12.75" hidden="false" customHeight="true" outlineLevel="0" collapsed="false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customFormat="false" ht="12.75" hidden="false" customHeight="true" outlineLevel="0" collapsed="false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customFormat="false" ht="12.75" hidden="false" customHeight="true" outlineLevel="0" collapsed="false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customFormat="false" ht="12.75" hidden="false" customHeight="true" outlineLevel="0" collapsed="false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customFormat="false" ht="12.75" hidden="false" customHeight="true" outlineLevel="0" collapsed="false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customFormat="false" ht="12.75" hidden="false" customHeight="true" outlineLevel="0" collapsed="false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customFormat="false" ht="12.75" hidden="false" customHeight="true" outlineLevel="0" collapsed="false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customFormat="false" ht="12.75" hidden="false" customHeight="true" outlineLevel="0" collapsed="false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customFormat="false" ht="12.75" hidden="false" customHeight="true" outlineLevel="0" collapsed="false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customFormat="false" ht="12.75" hidden="false" customHeight="true" outlineLevel="0" collapsed="false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customFormat="false" ht="12.75" hidden="false" customHeight="true" outlineLevel="0" collapsed="false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customFormat="false" ht="12.75" hidden="false" customHeight="true" outlineLevel="0" collapsed="false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customFormat="false" ht="12.75" hidden="false" customHeight="true" outlineLevel="0" collapsed="false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customFormat="false" ht="12.75" hidden="false" customHeight="true" outlineLevel="0" collapsed="false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customFormat="false" ht="12.75" hidden="false" customHeight="true" outlineLevel="0" collapsed="false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customFormat="false" ht="12.75" hidden="false" customHeight="true" outlineLevel="0" collapsed="false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customFormat="false" ht="12.75" hidden="false" customHeight="true" outlineLevel="0" collapsed="false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customFormat="false" ht="12.75" hidden="false" customHeight="true" outlineLevel="0" collapsed="false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customFormat="false" ht="12.75" hidden="false" customHeight="true" outlineLevel="0" collapsed="false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customFormat="false" ht="12.75" hidden="false" customHeight="true" outlineLevel="0" collapsed="false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customFormat="false" ht="12.75" hidden="false" customHeight="true" outlineLevel="0" collapsed="false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customFormat="false" ht="12.75" hidden="false" customHeight="true" outlineLevel="0" collapsed="false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customFormat="false" ht="12.75" hidden="false" customHeight="true" outlineLevel="0" collapsed="false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customFormat="false" ht="12.75" hidden="false" customHeight="true" outlineLevel="0" collapsed="false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customFormat="false" ht="12.75" hidden="false" customHeight="true" outlineLevel="0" collapsed="false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customFormat="false" ht="12.75" hidden="false" customHeight="true" outlineLevel="0" collapsed="false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customFormat="false" ht="12.75" hidden="false" customHeight="true" outlineLevel="0" collapsed="false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customFormat="false" ht="12.75" hidden="false" customHeight="true" outlineLevel="0" collapsed="false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customFormat="false" ht="12.75" hidden="false" customHeight="true" outlineLevel="0" collapsed="false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customFormat="false" ht="12.75" hidden="false" customHeight="true" outlineLevel="0" collapsed="false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customFormat="false" ht="12.75" hidden="false" customHeight="true" outlineLevel="0" collapsed="false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customFormat="false" ht="12.75" hidden="false" customHeight="true" outlineLevel="0" collapsed="false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customFormat="false" ht="12.75" hidden="false" customHeight="true" outlineLevel="0" collapsed="false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customFormat="false" ht="12.75" hidden="false" customHeight="true" outlineLevel="0" collapsed="false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customFormat="false" ht="12.75" hidden="false" customHeight="true" outlineLevel="0" collapsed="false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customFormat="false" ht="12.75" hidden="false" customHeight="true" outlineLevel="0" collapsed="false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customFormat="false" ht="12.75" hidden="false" customHeight="true" outlineLevel="0" collapsed="false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customFormat="false" ht="12.75" hidden="false" customHeight="true" outlineLevel="0" collapsed="false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customFormat="false" ht="12.75" hidden="false" customHeight="true" outlineLevel="0" collapsed="false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customFormat="false" ht="12.75" hidden="false" customHeight="true" outlineLevel="0" collapsed="false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customFormat="false" ht="12.75" hidden="false" customHeight="true" outlineLevel="0" collapsed="false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customFormat="false" ht="12.75" hidden="false" customHeight="true" outlineLevel="0" collapsed="false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customFormat="false" ht="12.75" hidden="false" customHeight="true" outlineLevel="0" collapsed="false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customFormat="false" ht="12.75" hidden="false" customHeight="true" outlineLevel="0" collapsed="false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customFormat="false" ht="12.75" hidden="false" customHeight="true" outlineLevel="0" collapsed="false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customFormat="false" ht="12.75" hidden="false" customHeight="true" outlineLevel="0" collapsed="false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customFormat="false" ht="12.75" hidden="false" customHeight="true" outlineLevel="0" collapsed="false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customFormat="false" ht="12.75" hidden="false" customHeight="true" outlineLevel="0" collapsed="false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customFormat="false" ht="12.75" hidden="false" customHeight="true" outlineLevel="0" collapsed="false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customFormat="false" ht="12.75" hidden="false" customHeight="true" outlineLevel="0" collapsed="false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customFormat="false" ht="12.75" hidden="false" customHeight="true" outlineLevel="0" collapsed="false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customFormat="false" ht="12.75" hidden="false" customHeight="true" outlineLevel="0" collapsed="false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customFormat="false" ht="12.75" hidden="false" customHeight="true" outlineLevel="0" collapsed="false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customFormat="false" ht="12.75" hidden="false" customHeight="true" outlineLevel="0" collapsed="false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customFormat="false" ht="12.75" hidden="false" customHeight="true" outlineLevel="0" collapsed="false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customFormat="false" ht="12.75" hidden="false" customHeight="true" outlineLevel="0" collapsed="false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customFormat="false" ht="12.75" hidden="false" customHeight="true" outlineLevel="0" collapsed="false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customFormat="false" ht="12.75" hidden="false" customHeight="true" outlineLevel="0" collapsed="false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customFormat="false" ht="12.75" hidden="false" customHeight="true" outlineLevel="0" collapsed="false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customFormat="false" ht="12.75" hidden="false" customHeight="true" outlineLevel="0" collapsed="false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customFormat="false" ht="12.75" hidden="false" customHeight="true" outlineLevel="0" collapsed="false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customFormat="false" ht="12.75" hidden="false" customHeight="true" outlineLevel="0" collapsed="false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customFormat="false" ht="12.75" hidden="false" customHeight="true" outlineLevel="0" collapsed="false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customFormat="false" ht="12.75" hidden="false" customHeight="true" outlineLevel="0" collapsed="false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customFormat="false" ht="12.75" hidden="false" customHeight="true" outlineLevel="0" collapsed="false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customFormat="false" ht="12.75" hidden="false" customHeight="true" outlineLevel="0" collapsed="false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customFormat="false" ht="12.75" hidden="false" customHeight="true" outlineLevel="0" collapsed="false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customFormat="false" ht="12.75" hidden="false" customHeight="true" outlineLevel="0" collapsed="false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customFormat="false" ht="12.75" hidden="false" customHeight="true" outlineLevel="0" collapsed="false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customFormat="false" ht="12.75" hidden="false" customHeight="true" outlineLevel="0" collapsed="false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customFormat="false" ht="12.75" hidden="false" customHeight="true" outlineLevel="0" collapsed="false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customFormat="false" ht="12.75" hidden="false" customHeight="true" outlineLevel="0" collapsed="false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customFormat="false" ht="12.75" hidden="false" customHeight="true" outlineLevel="0" collapsed="false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customFormat="false" ht="12.75" hidden="false" customHeight="true" outlineLevel="0" collapsed="false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customFormat="false" ht="12.75" hidden="false" customHeight="true" outlineLevel="0" collapsed="false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customFormat="false" ht="12.75" hidden="false" customHeight="true" outlineLevel="0" collapsed="false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customFormat="false" ht="12.75" hidden="false" customHeight="true" outlineLevel="0" collapsed="false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customFormat="false" ht="12.75" hidden="false" customHeight="true" outlineLevel="0" collapsed="false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customFormat="false" ht="12.75" hidden="false" customHeight="true" outlineLevel="0" collapsed="false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customFormat="false" ht="12.75" hidden="false" customHeight="true" outlineLevel="0" collapsed="false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customFormat="false" ht="12.75" hidden="false" customHeight="true" outlineLevel="0" collapsed="false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customFormat="false" ht="12.75" hidden="false" customHeight="true" outlineLevel="0" collapsed="false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customFormat="false" ht="12.75" hidden="false" customHeight="true" outlineLevel="0" collapsed="false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customFormat="false" ht="12.75" hidden="false" customHeight="true" outlineLevel="0" collapsed="false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customFormat="false" ht="12.75" hidden="false" customHeight="true" outlineLevel="0" collapsed="false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customFormat="false" ht="12.75" hidden="false" customHeight="true" outlineLevel="0" collapsed="false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customFormat="false" ht="12.75" hidden="false" customHeight="true" outlineLevel="0" collapsed="false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customFormat="false" ht="12.75" hidden="false" customHeight="true" outlineLevel="0" collapsed="false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customFormat="false" ht="12.75" hidden="false" customHeight="true" outlineLevel="0" collapsed="false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customFormat="false" ht="12.75" hidden="false" customHeight="true" outlineLevel="0" collapsed="false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customFormat="false" ht="12.75" hidden="false" customHeight="true" outlineLevel="0" collapsed="false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customFormat="false" ht="12.75" hidden="false" customHeight="true" outlineLevel="0" collapsed="false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customFormat="false" ht="12.75" hidden="false" customHeight="true" outlineLevel="0" collapsed="false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customFormat="false" ht="12.75" hidden="false" customHeight="true" outlineLevel="0" collapsed="false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customFormat="false" ht="12.75" hidden="false" customHeight="true" outlineLevel="0" collapsed="false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customFormat="false" ht="12.75" hidden="false" customHeight="true" outlineLevel="0" collapsed="false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customFormat="false" ht="12.75" hidden="false" customHeight="true" outlineLevel="0" collapsed="false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customFormat="false" ht="12.75" hidden="false" customHeight="true" outlineLevel="0" collapsed="false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customFormat="false" ht="12.75" hidden="false" customHeight="true" outlineLevel="0" collapsed="false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customFormat="false" ht="12.75" hidden="false" customHeight="true" outlineLevel="0" collapsed="false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customFormat="false" ht="12.75" hidden="false" customHeight="true" outlineLevel="0" collapsed="false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customFormat="false" ht="12.75" hidden="false" customHeight="true" outlineLevel="0" collapsed="false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customFormat="false" ht="12.75" hidden="false" customHeight="true" outlineLevel="0" collapsed="false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customFormat="false" ht="12.75" hidden="false" customHeight="true" outlineLevel="0" collapsed="false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customFormat="false" ht="12.75" hidden="false" customHeight="true" outlineLevel="0" collapsed="false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customFormat="false" ht="12.75" hidden="false" customHeight="true" outlineLevel="0" collapsed="false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customFormat="false" ht="12.75" hidden="false" customHeight="true" outlineLevel="0" collapsed="false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customFormat="false" ht="12.75" hidden="false" customHeight="true" outlineLevel="0" collapsed="false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customFormat="false" ht="12.75" hidden="false" customHeight="true" outlineLevel="0" collapsed="false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customFormat="false" ht="12.75" hidden="false" customHeight="true" outlineLevel="0" collapsed="false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customFormat="false" ht="12.75" hidden="false" customHeight="true" outlineLevel="0" collapsed="false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customFormat="false" ht="12.75" hidden="false" customHeight="true" outlineLevel="0" collapsed="false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customFormat="false" ht="12.75" hidden="false" customHeight="true" outlineLevel="0" collapsed="false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customFormat="false" ht="12.75" hidden="false" customHeight="true" outlineLevel="0" collapsed="false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customFormat="false" ht="12.75" hidden="false" customHeight="true" outlineLevel="0" collapsed="false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customFormat="false" ht="12.75" hidden="false" customHeight="true" outlineLevel="0" collapsed="false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customFormat="false" ht="12.75" hidden="false" customHeight="true" outlineLevel="0" collapsed="false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customFormat="false" ht="12.75" hidden="false" customHeight="true" outlineLevel="0" collapsed="false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customFormat="false" ht="12.75" hidden="false" customHeight="true" outlineLevel="0" collapsed="false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customFormat="false" ht="12.75" hidden="false" customHeight="true" outlineLevel="0" collapsed="false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customFormat="false" ht="12.75" hidden="false" customHeight="true" outlineLevel="0" collapsed="false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customFormat="false" ht="12.75" hidden="false" customHeight="true" outlineLevel="0" collapsed="false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customFormat="false" ht="12.75" hidden="false" customHeight="true" outlineLevel="0" collapsed="false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customFormat="false" ht="12.75" hidden="false" customHeight="true" outlineLevel="0" collapsed="false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customFormat="false" ht="12.75" hidden="false" customHeight="true" outlineLevel="0" collapsed="false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customFormat="false" ht="12.75" hidden="false" customHeight="true" outlineLevel="0" collapsed="false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customFormat="false" ht="12.75" hidden="false" customHeight="true" outlineLevel="0" collapsed="false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customFormat="false" ht="12.75" hidden="false" customHeight="true" outlineLevel="0" collapsed="false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customFormat="false" ht="12.75" hidden="false" customHeight="true" outlineLevel="0" collapsed="false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customFormat="false" ht="12.75" hidden="false" customHeight="true" outlineLevel="0" collapsed="false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customFormat="false" ht="12.75" hidden="false" customHeight="true" outlineLevel="0" collapsed="false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customFormat="false" ht="12.75" hidden="false" customHeight="true" outlineLevel="0" collapsed="false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customFormat="false" ht="12.75" hidden="false" customHeight="true" outlineLevel="0" collapsed="false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customFormat="false" ht="12.75" hidden="false" customHeight="true" outlineLevel="0" collapsed="false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customFormat="false" ht="12.75" hidden="false" customHeight="true" outlineLevel="0" collapsed="false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customFormat="false" ht="12.75" hidden="false" customHeight="true" outlineLevel="0" collapsed="false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customFormat="false" ht="12.75" hidden="false" customHeight="true" outlineLevel="0" collapsed="false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customFormat="false" ht="12.75" hidden="false" customHeight="true" outlineLevel="0" collapsed="false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customFormat="false" ht="12.75" hidden="false" customHeight="true" outlineLevel="0" collapsed="false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customFormat="false" ht="12.75" hidden="false" customHeight="true" outlineLevel="0" collapsed="false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customFormat="false" ht="12.75" hidden="false" customHeight="true" outlineLevel="0" collapsed="false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customFormat="false" ht="12.75" hidden="false" customHeight="true" outlineLevel="0" collapsed="false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customFormat="false" ht="12.75" hidden="false" customHeight="true" outlineLevel="0" collapsed="false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customFormat="false" ht="12.75" hidden="false" customHeight="true" outlineLevel="0" collapsed="false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customFormat="false" ht="12.75" hidden="false" customHeight="true" outlineLevel="0" collapsed="false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customFormat="false" ht="12.75" hidden="false" customHeight="true" outlineLevel="0" collapsed="false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customFormat="false" ht="12.75" hidden="false" customHeight="true" outlineLevel="0" collapsed="false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customFormat="false" ht="12.75" hidden="false" customHeight="true" outlineLevel="0" collapsed="false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customFormat="false" ht="12.75" hidden="false" customHeight="true" outlineLevel="0" collapsed="false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customFormat="false" ht="12.75" hidden="false" customHeight="true" outlineLevel="0" collapsed="false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customFormat="false" ht="12.75" hidden="false" customHeight="true" outlineLevel="0" collapsed="false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customFormat="false" ht="12.75" hidden="false" customHeight="true" outlineLevel="0" collapsed="false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customFormat="false" ht="12.75" hidden="false" customHeight="true" outlineLevel="0" collapsed="false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customFormat="false" ht="12.75" hidden="false" customHeight="true" outlineLevel="0" collapsed="false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customFormat="false" ht="12.75" hidden="false" customHeight="true" outlineLevel="0" collapsed="false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customFormat="false" ht="12.75" hidden="false" customHeight="true" outlineLevel="0" collapsed="false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customFormat="false" ht="12.75" hidden="false" customHeight="true" outlineLevel="0" collapsed="false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customFormat="false" ht="12.75" hidden="false" customHeight="true" outlineLevel="0" collapsed="false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customFormat="false" ht="12.75" hidden="false" customHeight="true" outlineLevel="0" collapsed="false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customFormat="false" ht="12.75" hidden="false" customHeight="true" outlineLevel="0" collapsed="false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customFormat="false" ht="12.75" hidden="false" customHeight="true" outlineLevel="0" collapsed="false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customFormat="false" ht="12.75" hidden="false" customHeight="true" outlineLevel="0" collapsed="false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customFormat="false" ht="12.75" hidden="false" customHeight="true" outlineLevel="0" collapsed="false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customFormat="false" ht="12.75" hidden="false" customHeight="true" outlineLevel="0" collapsed="false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customFormat="false" ht="12.75" hidden="false" customHeight="true" outlineLevel="0" collapsed="false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customFormat="false" ht="12.75" hidden="false" customHeight="true" outlineLevel="0" collapsed="false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customFormat="false" ht="12.75" hidden="false" customHeight="true" outlineLevel="0" collapsed="false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customFormat="false" ht="12.75" hidden="false" customHeight="true" outlineLevel="0" collapsed="false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customFormat="false" ht="12.75" hidden="false" customHeight="true" outlineLevel="0" collapsed="false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customFormat="false" ht="12.75" hidden="false" customHeight="true" outlineLevel="0" collapsed="false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customFormat="false" ht="12.75" hidden="false" customHeight="true" outlineLevel="0" collapsed="false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customFormat="false" ht="12.75" hidden="false" customHeight="true" outlineLevel="0" collapsed="false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customFormat="false" ht="12.75" hidden="false" customHeight="true" outlineLevel="0" collapsed="false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customFormat="false" ht="12.75" hidden="false" customHeight="true" outlineLevel="0" collapsed="false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customFormat="false" ht="12.75" hidden="false" customHeight="true" outlineLevel="0" collapsed="false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customFormat="false" ht="12.75" hidden="false" customHeight="true" outlineLevel="0" collapsed="false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customFormat="false" ht="12.75" hidden="false" customHeight="true" outlineLevel="0" collapsed="false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customFormat="false" ht="12.75" hidden="false" customHeight="true" outlineLevel="0" collapsed="false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customFormat="false" ht="12.75" hidden="false" customHeight="true" outlineLevel="0" collapsed="false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customFormat="false" ht="12.75" hidden="false" customHeight="true" outlineLevel="0" collapsed="false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customFormat="false" ht="12.75" hidden="false" customHeight="true" outlineLevel="0" collapsed="false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customFormat="false" ht="12.75" hidden="false" customHeight="true" outlineLevel="0" collapsed="false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customFormat="false" ht="12.75" hidden="false" customHeight="true" outlineLevel="0" collapsed="false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customFormat="false" ht="12.75" hidden="false" customHeight="true" outlineLevel="0" collapsed="false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customFormat="false" ht="12.75" hidden="false" customHeight="true" outlineLevel="0" collapsed="false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customFormat="false" ht="12.75" hidden="false" customHeight="true" outlineLevel="0" collapsed="false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customFormat="false" ht="12.75" hidden="false" customHeight="true" outlineLevel="0" collapsed="false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customFormat="false" ht="12.75" hidden="false" customHeight="true" outlineLevel="0" collapsed="false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customFormat="false" ht="12.75" hidden="false" customHeight="true" outlineLevel="0" collapsed="false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customFormat="false" ht="12.75" hidden="false" customHeight="true" outlineLevel="0" collapsed="false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customFormat="false" ht="12.75" hidden="false" customHeight="true" outlineLevel="0" collapsed="false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customFormat="false" ht="12.75" hidden="false" customHeight="true" outlineLevel="0" collapsed="false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customFormat="false" ht="12.75" hidden="false" customHeight="true" outlineLevel="0" collapsed="false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customFormat="false" ht="12.75" hidden="false" customHeight="true" outlineLevel="0" collapsed="false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customFormat="false" ht="12.75" hidden="false" customHeight="true" outlineLevel="0" collapsed="false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customFormat="false" ht="12.75" hidden="false" customHeight="true" outlineLevel="0" collapsed="false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customFormat="false" ht="12.75" hidden="false" customHeight="true" outlineLevel="0" collapsed="false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customFormat="false" ht="12.75" hidden="false" customHeight="true" outlineLevel="0" collapsed="false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customFormat="false" ht="12.75" hidden="false" customHeight="true" outlineLevel="0" collapsed="false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customFormat="false" ht="12.75" hidden="false" customHeight="true" outlineLevel="0" collapsed="false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customFormat="false" ht="12.75" hidden="false" customHeight="true" outlineLevel="0" collapsed="false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customFormat="false" ht="12.75" hidden="false" customHeight="true" outlineLevel="0" collapsed="false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customFormat="false" ht="12.75" hidden="false" customHeight="true" outlineLevel="0" collapsed="false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customFormat="false" ht="12.75" hidden="false" customHeight="true" outlineLevel="0" collapsed="false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customFormat="false" ht="12.75" hidden="false" customHeight="true" outlineLevel="0" collapsed="false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customFormat="false" ht="12.75" hidden="false" customHeight="true" outlineLevel="0" collapsed="false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customFormat="false" ht="12.75" hidden="false" customHeight="true" outlineLevel="0" collapsed="false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customFormat="false" ht="12.75" hidden="false" customHeight="true" outlineLevel="0" collapsed="false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customFormat="false" ht="12.75" hidden="false" customHeight="true" outlineLevel="0" collapsed="false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customFormat="false" ht="12.75" hidden="false" customHeight="true" outlineLevel="0" collapsed="false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customFormat="false" ht="12.75" hidden="false" customHeight="true" outlineLevel="0" collapsed="false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customFormat="false" ht="12.75" hidden="false" customHeight="true" outlineLevel="0" collapsed="false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customFormat="false" ht="12.75" hidden="false" customHeight="true" outlineLevel="0" collapsed="false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customFormat="false" ht="12.75" hidden="false" customHeight="true" outlineLevel="0" collapsed="false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customFormat="false" ht="12.75" hidden="false" customHeight="true" outlineLevel="0" collapsed="false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customFormat="false" ht="12.75" hidden="false" customHeight="true" outlineLevel="0" collapsed="false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customFormat="false" ht="12.75" hidden="false" customHeight="true" outlineLevel="0" collapsed="false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customFormat="false" ht="12.75" hidden="false" customHeight="true" outlineLevel="0" collapsed="false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customFormat="false" ht="12.75" hidden="false" customHeight="true" outlineLevel="0" collapsed="false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customFormat="false" ht="12.75" hidden="false" customHeight="true" outlineLevel="0" collapsed="false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customFormat="false" ht="12.75" hidden="false" customHeight="true" outlineLevel="0" collapsed="false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customFormat="false" ht="12.75" hidden="false" customHeight="true" outlineLevel="0" collapsed="false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customFormat="false" ht="12.75" hidden="false" customHeight="true" outlineLevel="0" collapsed="false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customFormat="false" ht="12.75" hidden="false" customHeight="true" outlineLevel="0" collapsed="false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customFormat="false" ht="12.75" hidden="false" customHeight="true" outlineLevel="0" collapsed="false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customFormat="false" ht="12.75" hidden="false" customHeight="true" outlineLevel="0" collapsed="false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customFormat="false" ht="12.75" hidden="false" customHeight="true" outlineLevel="0" collapsed="false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customFormat="false" ht="12.75" hidden="false" customHeight="true" outlineLevel="0" collapsed="false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customFormat="false" ht="12.75" hidden="false" customHeight="true" outlineLevel="0" collapsed="false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customFormat="false" ht="12.75" hidden="false" customHeight="true" outlineLevel="0" collapsed="false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customFormat="false" ht="12.75" hidden="false" customHeight="true" outlineLevel="0" collapsed="false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customFormat="false" ht="12.75" hidden="false" customHeight="true" outlineLevel="0" collapsed="false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customFormat="false" ht="12.75" hidden="false" customHeight="true" outlineLevel="0" collapsed="false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customFormat="false" ht="12.75" hidden="false" customHeight="true" outlineLevel="0" collapsed="false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customFormat="false" ht="12.75" hidden="false" customHeight="true" outlineLevel="0" collapsed="false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customFormat="false" ht="12.75" hidden="false" customHeight="true" outlineLevel="0" collapsed="false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customFormat="false" ht="12.75" hidden="false" customHeight="true" outlineLevel="0" collapsed="false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customFormat="false" ht="12.75" hidden="false" customHeight="true" outlineLevel="0" collapsed="false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customFormat="false" ht="12.75" hidden="false" customHeight="true" outlineLevel="0" collapsed="false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customFormat="false" ht="12.75" hidden="false" customHeight="true" outlineLevel="0" collapsed="false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customFormat="false" ht="12.75" hidden="false" customHeight="true" outlineLevel="0" collapsed="false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customFormat="false" ht="12.75" hidden="false" customHeight="true" outlineLevel="0" collapsed="false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eadings="false" gridLines="false" gridLinesSet="true" horizontalCentered="false" verticalCentered="false"/>
  <pageMargins left="0.7" right="0.7" top="0.75" bottom="0.7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24.75"/>
    <col collapsed="false" customWidth="true" hidden="false" outlineLevel="0" max="2" min="2" style="0" width="13.5"/>
    <col collapsed="false" customWidth="true" hidden="false" outlineLevel="0" max="3" min="3" style="0" width="13.63"/>
    <col collapsed="false" customWidth="true" hidden="false" outlineLevel="0" max="4" min="4" style="0" width="13.38"/>
    <col collapsed="false" customWidth="true" hidden="false" outlineLevel="0" max="5" min="5" style="0" width="23.5"/>
    <col collapsed="false" customWidth="true" hidden="false" outlineLevel="0" max="9" min="6" style="0" width="11.63"/>
    <col collapsed="false" customWidth="true" hidden="false" outlineLevel="0" max="26" min="10" style="0" width="11"/>
  </cols>
  <sheetData>
    <row r="1" customFormat="false" ht="14.25" hidden="false" customHeight="true" outlineLevel="0" collapsed="false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4.25" hidden="false" customHeight="true" outlineLevel="0" collapsed="false">
      <c r="A2" s="4" t="s">
        <v>24</v>
      </c>
      <c r="B2" s="5"/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14.25" hidden="false" customHeight="true" outlineLevel="0" collapsed="false">
      <c r="A3" s="1"/>
      <c r="B3" s="1"/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customFormat="false" ht="14.25" hidden="false" customHeight="true" outlineLevel="0" collapsed="false">
      <c r="A4" s="6"/>
      <c r="B4" s="6" t="s">
        <v>1</v>
      </c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customFormat="false" ht="14.25" hidden="false" customHeight="true" outlineLevel="0" collapsed="false">
      <c r="A5" s="7" t="s">
        <v>2</v>
      </c>
      <c r="B5" s="8" t="n">
        <v>46199</v>
      </c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customFormat="false" ht="14.25" hidden="false" customHeight="true" outlineLevel="0" collapsed="false">
      <c r="A6" s="7" t="s">
        <v>3</v>
      </c>
      <c r="B6" s="7" t="s">
        <v>4</v>
      </c>
      <c r="C6" s="2"/>
      <c r="D6" s="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14.25" hidden="false" customHeight="true" outlineLevel="0" collapsed="false">
      <c r="A7" s="7" t="s">
        <v>5</v>
      </c>
      <c r="B7" s="10" t="n">
        <v>0.075</v>
      </c>
      <c r="C7" s="2"/>
      <c r="D7" s="11" t="s">
        <v>6</v>
      </c>
      <c r="E7" s="11" t="n">
        <v>1</v>
      </c>
      <c r="F7" s="1"/>
      <c r="G7" s="1"/>
      <c r="I7" s="1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customFormat="false" ht="14.25" hidden="false" customHeight="true" outlineLevel="0" collapsed="false">
      <c r="A8" s="7" t="s">
        <v>7</v>
      </c>
      <c r="B8" s="13" t="n">
        <v>100.3339</v>
      </c>
      <c r="C8" s="2"/>
      <c r="D8" s="14" t="n">
        <f aca="false">B8*E7*10000</f>
        <v>1003339</v>
      </c>
      <c r="E8" s="2"/>
      <c r="F8" s="15"/>
      <c r="G8" s="1"/>
      <c r="I8" s="1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customFormat="false" ht="14.25" hidden="false" customHeight="true" outlineLevel="0" collapsed="false">
      <c r="A9" s="7" t="s">
        <v>8</v>
      </c>
      <c r="B9" s="13" t="n">
        <v>100</v>
      </c>
      <c r="C9" s="2"/>
      <c r="D9" s="14"/>
      <c r="E9" s="2"/>
      <c r="F9" s="1"/>
      <c r="G9" s="1"/>
      <c r="I9" s="1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customFormat="false" ht="14.25" hidden="false" customHeight="true" outlineLevel="0" collapsed="false">
      <c r="A10" s="7" t="s">
        <v>9</v>
      </c>
      <c r="B10" s="7" t="s">
        <v>10</v>
      </c>
      <c r="C10" s="2"/>
      <c r="D10" s="14"/>
      <c r="E10" s="2"/>
      <c r="F10" s="3"/>
      <c r="G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4.25" hidden="false" customHeight="true" outlineLevel="0" collapsed="false">
      <c r="A11" s="7" t="s">
        <v>11</v>
      </c>
      <c r="B11" s="7" t="s">
        <v>12</v>
      </c>
      <c r="C11" s="2"/>
      <c r="D11" s="14"/>
      <c r="E11" s="2"/>
      <c r="F11" s="1"/>
      <c r="G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14.25" hidden="false" customHeight="true" outlineLevel="0" collapsed="false">
      <c r="A12" s="2"/>
      <c r="B12" s="2"/>
      <c r="C12" s="2"/>
      <c r="D12" s="14"/>
      <c r="E12" s="2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4.25" hidden="false" customHeight="true" outlineLevel="0" collapsed="false">
      <c r="A13" s="7" t="s">
        <v>13</v>
      </c>
      <c r="B13" s="16" t="n">
        <v>46132</v>
      </c>
      <c r="C13" s="2"/>
      <c r="D13" s="14"/>
      <c r="E13" s="2"/>
      <c r="F13" s="1"/>
      <c r="G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customFormat="false" ht="14.25" hidden="false" customHeight="true" outlineLevel="0" collapsed="false">
      <c r="A14" s="7" t="s">
        <v>14</v>
      </c>
      <c r="B14" s="7" t="n">
        <f aca="false">B5-B13</f>
        <v>67</v>
      </c>
      <c r="C14" s="2"/>
      <c r="D14" s="14"/>
      <c r="E14" s="2"/>
      <c r="F14" s="1"/>
      <c r="G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customFormat="false" ht="14.25" hidden="false" customHeight="true" outlineLevel="0" collapsed="false">
      <c r="A15" s="7" t="s">
        <v>15</v>
      </c>
      <c r="B15" s="30" t="n">
        <f aca="false">(B9*B7)/365*B14</f>
        <v>1.37671232876712</v>
      </c>
      <c r="C15" s="2"/>
      <c r="D15" s="17" t="n">
        <f aca="false">B15*E7*1000</f>
        <v>1376.71232876712</v>
      </c>
      <c r="E15" s="18" t="s">
        <v>16</v>
      </c>
      <c r="F15" s="1"/>
      <c r="G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14.25" hidden="false" customHeight="true" outlineLevel="0" collapsed="false">
      <c r="A16" s="2"/>
      <c r="B16" s="1"/>
      <c r="C16" s="2"/>
      <c r="D16" s="14"/>
      <c r="E16" s="2"/>
      <c r="F16" s="1"/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customFormat="false" ht="14.25" hidden="false" customHeight="true" outlineLevel="0" collapsed="false">
      <c r="A17" s="7" t="s">
        <v>17</v>
      </c>
      <c r="B17" s="10" t="n">
        <f aca="false">B33</f>
        <v>0.0740906705625369</v>
      </c>
      <c r="C17" s="2"/>
      <c r="D17" s="19"/>
      <c r="E17" s="2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4.25" hidden="false" customHeight="true" outlineLevel="0" collapsed="false">
      <c r="A18" s="2"/>
      <c r="B18" s="1"/>
      <c r="C18" s="2"/>
      <c r="D18" s="14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4.25" hidden="false" customHeight="true" outlineLevel="0" collapsed="false">
      <c r="A19" s="2" t="s">
        <v>18</v>
      </c>
      <c r="B19" s="1"/>
      <c r="C19" s="2"/>
      <c r="D19" s="14"/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9.5" hidden="false" customHeight="true" outlineLevel="0" collapsed="false">
      <c r="A20" s="21" t="n">
        <f aca="false">B5</f>
        <v>46199</v>
      </c>
      <c r="B20" s="31" t="n">
        <f aca="false">-(B8+B15)</f>
        <v>-101.710612328767</v>
      </c>
      <c r="C20" s="23" t="s">
        <v>19</v>
      </c>
      <c r="D20" s="24" t="n">
        <f aca="false">ROUND(SUM(D8:D15),0)</f>
        <v>1004716</v>
      </c>
      <c r="E20" s="11" t="s">
        <v>20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4.25" hidden="false" customHeight="true" outlineLevel="0" collapsed="false">
      <c r="A21" s="26"/>
      <c r="B21" s="13"/>
      <c r="C21" s="2"/>
      <c r="D21" s="17" t="n">
        <f aca="false">E7*1000000*B7</f>
        <v>75000</v>
      </c>
      <c r="E21" s="27" t="s">
        <v>21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4.25" hidden="false" customHeight="true" outlineLevel="0" collapsed="false">
      <c r="A22" s="32"/>
      <c r="B22" s="13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4.25" hidden="false" customHeight="true" outlineLevel="0" collapsed="false">
      <c r="A23" s="26"/>
      <c r="B23" s="13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4.25" hidden="false" customHeight="true" outlineLevel="0" collapsed="false">
      <c r="A24" s="33"/>
      <c r="B24" s="13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14.25" hidden="false" customHeight="true" outlineLevel="0" collapsed="false">
      <c r="A25" s="34"/>
      <c r="B25" s="13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4.25" hidden="false" customHeight="true" outlineLevel="0" collapsed="false">
      <c r="A26" s="32" t="n">
        <v>46496</v>
      </c>
      <c r="B26" s="13" t="n">
        <f aca="false">($B$7*$B$9)</f>
        <v>7.5</v>
      </c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4.25" hidden="false" customHeight="true" outlineLevel="0" collapsed="false">
      <c r="A27" s="32" t="n">
        <v>46862</v>
      </c>
      <c r="B27" s="13" t="n">
        <f aca="false">($B$7*$B$9)</f>
        <v>7.5</v>
      </c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14.25" hidden="false" customHeight="true" outlineLevel="0" collapsed="false">
      <c r="A28" s="16" t="n">
        <v>47227</v>
      </c>
      <c r="B28" s="13" t="n">
        <f aca="false">($B$7*$B$9)</f>
        <v>7.5</v>
      </c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14.25" hidden="false" customHeight="true" outlineLevel="0" collapsed="false">
      <c r="A29" s="16" t="n">
        <v>47592</v>
      </c>
      <c r="B29" s="13" t="n">
        <f aca="false">($B$7*$B$9)</f>
        <v>7.5</v>
      </c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4.25" hidden="false" customHeight="true" outlineLevel="0" collapsed="false">
      <c r="A30" s="26" t="n">
        <v>47956</v>
      </c>
      <c r="B30" s="13" t="n">
        <f aca="false">($B$7*$B$9)</f>
        <v>7.5</v>
      </c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4.25" hidden="false" customHeight="true" outlineLevel="0" collapsed="false">
      <c r="A31" s="26" t="n">
        <v>47956</v>
      </c>
      <c r="B31" s="13" t="n">
        <v>100</v>
      </c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4.25" hidden="false" customHeight="true" outlineLevel="0" collapsed="false">
      <c r="A32" s="26"/>
      <c r="B32" s="13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4.25" hidden="false" customHeight="true" outlineLevel="0" collapsed="false">
      <c r="A33" s="7" t="s">
        <v>22</v>
      </c>
      <c r="B33" s="10" t="n">
        <f aca="false">XIRR(B20:B31,A20:A31)</f>
        <v>0.0740906705625369</v>
      </c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2.75" hidden="false" customHeight="true" outlineLevel="0" collapsed="false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2.75" hidden="false" customHeight="true" outlineLevel="0" collapsed="false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2.75" hidden="false" customHeight="true" outlineLevel="0" collapsed="false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2.75" hidden="false" customHeight="true" outlineLevel="0" collapsed="false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2.75" hidden="false" customHeight="true" outlineLevel="0" collapsed="false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2.75" hidden="false" customHeight="true" outlineLevel="0" collapsed="false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12.75" hidden="false" customHeight="true" outlineLevel="0" collapsed="false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2.75" hidden="false" customHeight="true" outlineLevel="0" collapsed="false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2.75" hidden="false" customHeight="true" outlineLevel="0" collapsed="false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2.75" hidden="false" customHeight="true" outlineLevel="0" collapsed="false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customFormat="false" ht="12.75" hidden="false" customHeight="true" outlineLevel="0" collapsed="false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2.75" hidden="false" customHeight="true" outlineLevel="0" collapsed="false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2.75" hidden="false" customHeight="true" outlineLevel="0" collapsed="false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2.75" hidden="false" customHeight="true" outlineLevel="0" collapsed="false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12.75" hidden="false" customHeight="true" outlineLevel="0" collapsed="false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2.75" hidden="false" customHeight="true" outlineLevel="0" collapsed="false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2.75" hidden="false" customHeight="true" outlineLevel="0" collapsed="false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2.75" hidden="false" customHeight="true" outlineLevel="0" collapsed="false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12.75" hidden="false" customHeight="true" outlineLevel="0" collapsed="false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2.75" hidden="false" customHeight="true" outlineLevel="0" collapsed="false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2.75" hidden="false" customHeight="true" outlineLevel="0" collapsed="false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2.75" hidden="false" customHeight="true" outlineLevel="0" collapsed="false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12.75" hidden="false" customHeight="true" outlineLevel="0" collapsed="false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2.75" hidden="false" customHeight="true" outlineLevel="0" collapsed="false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2.75" hidden="false" customHeight="true" outlineLevel="0" collapsed="false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2.75" hidden="false" customHeight="true" outlineLevel="0" collapsed="false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12.75" hidden="false" customHeight="true" outlineLevel="0" collapsed="false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customFormat="false" ht="12.75" hidden="false" customHeight="true" outlineLevel="0" collapsed="false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customFormat="false" ht="12.75" hidden="false" customHeight="true" outlineLevel="0" collapsed="false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customFormat="false" ht="12.75" hidden="false" customHeight="true" outlineLevel="0" collapsed="false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customFormat="false" ht="12.75" hidden="false" customHeight="true" outlineLevel="0" collapsed="false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customFormat="false" ht="12.75" hidden="false" customHeight="true" outlineLevel="0" collapsed="false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customFormat="false" ht="12.75" hidden="false" customHeight="true" outlineLevel="0" collapsed="false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customFormat="false" ht="12.75" hidden="false" customHeight="true" outlineLevel="0" collapsed="false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customFormat="false" ht="12.75" hidden="false" customHeight="true" outlineLevel="0" collapsed="false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customFormat="false" ht="12.75" hidden="false" customHeight="true" outlineLevel="0" collapsed="false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customFormat="false" ht="12.75" hidden="false" customHeight="true" outlineLevel="0" collapsed="false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2.75" hidden="false" customHeight="true" outlineLevel="0" collapsed="false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2.75" hidden="false" customHeight="true" outlineLevel="0" collapsed="false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customFormat="false" ht="12.75" hidden="false" customHeight="true" outlineLevel="0" collapsed="false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customFormat="false" ht="12.75" hidden="false" customHeight="true" outlineLevel="0" collapsed="false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customFormat="false" ht="12.75" hidden="false" customHeight="true" outlineLevel="0" collapsed="false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customFormat="false" ht="12.75" hidden="false" customHeight="true" outlineLevel="0" collapsed="false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customFormat="false" ht="12.75" hidden="false" customHeight="true" outlineLevel="0" collapsed="false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customFormat="false" ht="12.75" hidden="false" customHeight="true" outlineLevel="0" collapsed="false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customFormat="false" ht="12.75" hidden="false" customHeight="true" outlineLevel="0" collapsed="false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customFormat="false" ht="12.75" hidden="false" customHeight="true" outlineLevel="0" collapsed="false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customFormat="false" ht="12.75" hidden="false" customHeight="true" outlineLevel="0" collapsed="false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customFormat="false" ht="12.75" hidden="false" customHeight="true" outlineLevel="0" collapsed="false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customFormat="false" ht="12.75" hidden="false" customHeight="true" outlineLevel="0" collapsed="false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customFormat="false" ht="12.75" hidden="false" customHeight="true" outlineLevel="0" collapsed="false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customFormat="false" ht="12.75" hidden="false" customHeight="true" outlineLevel="0" collapsed="false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customFormat="false" ht="12.75" hidden="false" customHeight="true" outlineLevel="0" collapsed="false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customFormat="false" ht="12.75" hidden="false" customHeight="true" outlineLevel="0" collapsed="false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customFormat="false" ht="12.75" hidden="false" customHeight="true" outlineLevel="0" collapsed="false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customFormat="false" ht="12.75" hidden="false" customHeight="true" outlineLevel="0" collapsed="false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customFormat="false" ht="12.75" hidden="false" customHeight="true" outlineLevel="0" collapsed="false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customFormat="false" ht="12.75" hidden="false" customHeight="true" outlineLevel="0" collapsed="false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customFormat="false" ht="12.75" hidden="false" customHeight="true" outlineLevel="0" collapsed="false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customFormat="false" ht="12.75" hidden="false" customHeight="true" outlineLevel="0" collapsed="false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customFormat="false" ht="12.75" hidden="false" customHeight="true" outlineLevel="0" collapsed="false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customFormat="false" ht="12.75" hidden="false" customHeight="true" outlineLevel="0" collapsed="false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customFormat="false" ht="12.75" hidden="false" customHeight="true" outlineLevel="0" collapsed="false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customFormat="false" ht="12.75" hidden="false" customHeight="true" outlineLevel="0" collapsed="false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customFormat="false" ht="12.75" hidden="false" customHeight="true" outlineLevel="0" collapsed="false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customFormat="false" ht="12.75" hidden="false" customHeight="true" outlineLevel="0" collapsed="false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customFormat="false" ht="12.75" hidden="false" customHeight="true" outlineLevel="0" collapsed="false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customFormat="false" ht="12.75" hidden="false" customHeight="true" outlineLevel="0" collapsed="false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customFormat="false" ht="12.75" hidden="false" customHeight="true" outlineLevel="0" collapsed="false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customFormat="false" ht="12.75" hidden="false" customHeight="true" outlineLevel="0" collapsed="false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customFormat="false" ht="12.75" hidden="false" customHeight="true" outlineLevel="0" collapsed="false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customFormat="false" ht="12.75" hidden="false" customHeight="true" outlineLevel="0" collapsed="false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customFormat="false" ht="12.75" hidden="false" customHeight="true" outlineLevel="0" collapsed="false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customFormat="false" ht="12.75" hidden="false" customHeight="true" outlineLevel="0" collapsed="false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customFormat="false" ht="12.75" hidden="false" customHeight="true" outlineLevel="0" collapsed="false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customFormat="false" ht="12.75" hidden="false" customHeight="true" outlineLevel="0" collapsed="false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customFormat="false" ht="12.75" hidden="false" customHeight="true" outlineLevel="0" collapsed="false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customFormat="false" ht="12.75" hidden="false" customHeight="true" outlineLevel="0" collapsed="false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customFormat="false" ht="12.75" hidden="false" customHeight="true" outlineLevel="0" collapsed="false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customFormat="false" ht="12.75" hidden="false" customHeight="true" outlineLevel="0" collapsed="false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customFormat="false" ht="12.75" hidden="false" customHeight="true" outlineLevel="0" collapsed="false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customFormat="false" ht="12.75" hidden="false" customHeight="true" outlineLevel="0" collapsed="false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customFormat="false" ht="12.75" hidden="false" customHeight="true" outlineLevel="0" collapsed="false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customFormat="false" ht="12.75" hidden="false" customHeight="true" outlineLevel="0" collapsed="false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customFormat="false" ht="12.75" hidden="false" customHeight="true" outlineLevel="0" collapsed="false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customFormat="false" ht="12.75" hidden="false" customHeight="true" outlineLevel="0" collapsed="false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customFormat="false" ht="12.75" hidden="false" customHeight="true" outlineLevel="0" collapsed="false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customFormat="false" ht="12.75" hidden="false" customHeight="true" outlineLevel="0" collapsed="false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customFormat="false" ht="12.75" hidden="false" customHeight="true" outlineLevel="0" collapsed="false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customFormat="false" ht="12.75" hidden="false" customHeight="true" outlineLevel="0" collapsed="false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customFormat="false" ht="12.75" hidden="false" customHeight="true" outlineLevel="0" collapsed="false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customFormat="false" ht="12.75" hidden="false" customHeight="true" outlineLevel="0" collapsed="false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customFormat="false" ht="12.75" hidden="false" customHeight="true" outlineLevel="0" collapsed="false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customFormat="false" ht="12.75" hidden="false" customHeight="true" outlineLevel="0" collapsed="false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customFormat="false" ht="12.75" hidden="false" customHeight="true" outlineLevel="0" collapsed="false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customFormat="false" ht="12.75" hidden="false" customHeight="true" outlineLevel="0" collapsed="false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customFormat="false" ht="12.75" hidden="false" customHeight="true" outlineLevel="0" collapsed="false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customFormat="false" ht="12.75" hidden="false" customHeight="true" outlineLevel="0" collapsed="false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customFormat="false" ht="12.75" hidden="false" customHeight="true" outlineLevel="0" collapsed="false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customFormat="false" ht="12.75" hidden="false" customHeight="true" outlineLevel="0" collapsed="false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customFormat="false" ht="12.75" hidden="false" customHeight="true" outlineLevel="0" collapsed="false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customFormat="false" ht="12.75" hidden="false" customHeight="true" outlineLevel="0" collapsed="false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customFormat="false" ht="12.75" hidden="false" customHeight="true" outlineLevel="0" collapsed="false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customFormat="false" ht="12.75" hidden="false" customHeight="true" outlineLevel="0" collapsed="false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customFormat="false" ht="12.75" hidden="false" customHeight="true" outlineLevel="0" collapsed="false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customFormat="false" ht="12.75" hidden="false" customHeight="true" outlineLevel="0" collapsed="false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customFormat="false" ht="12.75" hidden="false" customHeight="true" outlineLevel="0" collapsed="false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customFormat="false" ht="12.75" hidden="false" customHeight="true" outlineLevel="0" collapsed="false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customFormat="false" ht="12.75" hidden="false" customHeight="true" outlineLevel="0" collapsed="false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customFormat="false" ht="12.75" hidden="false" customHeight="true" outlineLevel="0" collapsed="false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customFormat="false" ht="12.75" hidden="false" customHeight="true" outlineLevel="0" collapsed="false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customFormat="false" ht="12.75" hidden="false" customHeight="true" outlineLevel="0" collapsed="false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customFormat="false" ht="12.75" hidden="false" customHeight="true" outlineLevel="0" collapsed="false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customFormat="false" ht="12.75" hidden="false" customHeight="true" outlineLevel="0" collapsed="false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customFormat="false" ht="12.75" hidden="false" customHeight="true" outlineLevel="0" collapsed="false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customFormat="false" ht="12.75" hidden="false" customHeight="true" outlineLevel="0" collapsed="false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customFormat="false" ht="12.75" hidden="false" customHeight="true" outlineLevel="0" collapsed="false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customFormat="false" ht="12.75" hidden="false" customHeight="true" outlineLevel="0" collapsed="false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customFormat="false" ht="12.75" hidden="false" customHeight="true" outlineLevel="0" collapsed="false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customFormat="false" ht="12.75" hidden="false" customHeight="true" outlineLevel="0" collapsed="false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customFormat="false" ht="12.75" hidden="false" customHeight="true" outlineLevel="0" collapsed="false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customFormat="false" ht="12.75" hidden="false" customHeight="true" outlineLevel="0" collapsed="false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customFormat="false" ht="12.75" hidden="false" customHeight="true" outlineLevel="0" collapsed="false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customFormat="false" ht="12.75" hidden="false" customHeight="true" outlineLevel="0" collapsed="false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customFormat="false" ht="12.75" hidden="false" customHeight="true" outlineLevel="0" collapsed="false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customFormat="false" ht="12.75" hidden="false" customHeight="true" outlineLevel="0" collapsed="false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customFormat="false" ht="12.75" hidden="false" customHeight="true" outlineLevel="0" collapsed="false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customFormat="false" ht="12.75" hidden="false" customHeight="true" outlineLevel="0" collapsed="false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customFormat="false" ht="12.75" hidden="false" customHeight="true" outlineLevel="0" collapsed="false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customFormat="false" ht="12.75" hidden="false" customHeight="true" outlineLevel="0" collapsed="false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customFormat="false" ht="12.75" hidden="false" customHeight="true" outlineLevel="0" collapsed="false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customFormat="false" ht="12.75" hidden="false" customHeight="true" outlineLevel="0" collapsed="false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customFormat="false" ht="12.75" hidden="false" customHeight="true" outlineLevel="0" collapsed="false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customFormat="false" ht="12.75" hidden="false" customHeight="true" outlineLevel="0" collapsed="false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customFormat="false" ht="12.75" hidden="false" customHeight="true" outlineLevel="0" collapsed="false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customFormat="false" ht="12.75" hidden="false" customHeight="true" outlineLevel="0" collapsed="false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customFormat="false" ht="12.75" hidden="false" customHeight="true" outlineLevel="0" collapsed="false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customFormat="false" ht="12.75" hidden="false" customHeight="true" outlineLevel="0" collapsed="false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customFormat="false" ht="12.75" hidden="false" customHeight="true" outlineLevel="0" collapsed="false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customFormat="false" ht="12.75" hidden="false" customHeight="true" outlineLevel="0" collapsed="false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customFormat="false" ht="12.75" hidden="false" customHeight="true" outlineLevel="0" collapsed="false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customFormat="false" ht="12.75" hidden="false" customHeight="true" outlineLevel="0" collapsed="false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customFormat="false" ht="12.75" hidden="false" customHeight="true" outlineLevel="0" collapsed="false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customFormat="false" ht="12.75" hidden="false" customHeight="true" outlineLevel="0" collapsed="false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customFormat="false" ht="12.75" hidden="false" customHeight="true" outlineLevel="0" collapsed="false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customFormat="false" ht="12.75" hidden="false" customHeight="true" outlineLevel="0" collapsed="false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customFormat="false" ht="12.75" hidden="false" customHeight="true" outlineLevel="0" collapsed="false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customFormat="false" ht="12.75" hidden="false" customHeight="true" outlineLevel="0" collapsed="false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customFormat="false" ht="12.75" hidden="false" customHeight="true" outlineLevel="0" collapsed="false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customFormat="false" ht="12.75" hidden="false" customHeight="true" outlineLevel="0" collapsed="false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customFormat="false" ht="12.75" hidden="false" customHeight="true" outlineLevel="0" collapsed="false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customFormat="false" ht="12.75" hidden="false" customHeight="true" outlineLevel="0" collapsed="false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customFormat="false" ht="12.75" hidden="false" customHeight="true" outlineLevel="0" collapsed="false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customFormat="false" ht="12.75" hidden="false" customHeight="true" outlineLevel="0" collapsed="false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customFormat="false" ht="12.75" hidden="false" customHeight="true" outlineLevel="0" collapsed="false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customFormat="false" ht="12.75" hidden="false" customHeight="true" outlineLevel="0" collapsed="false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customFormat="false" ht="12.75" hidden="false" customHeight="true" outlineLevel="0" collapsed="false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customFormat="false" ht="12.75" hidden="false" customHeight="true" outlineLevel="0" collapsed="false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customFormat="false" ht="12.75" hidden="false" customHeight="true" outlineLevel="0" collapsed="false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customFormat="false" ht="12.75" hidden="false" customHeight="true" outlineLevel="0" collapsed="false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customFormat="false" ht="12.75" hidden="false" customHeight="true" outlineLevel="0" collapsed="false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customFormat="false" ht="12.75" hidden="false" customHeight="true" outlineLevel="0" collapsed="false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customFormat="false" ht="12.75" hidden="false" customHeight="true" outlineLevel="0" collapsed="false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customFormat="false" ht="12.75" hidden="false" customHeight="true" outlineLevel="0" collapsed="false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customFormat="false" ht="12.75" hidden="false" customHeight="true" outlineLevel="0" collapsed="false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customFormat="false" ht="12.75" hidden="false" customHeight="true" outlineLevel="0" collapsed="false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customFormat="false" ht="12.75" hidden="false" customHeight="true" outlineLevel="0" collapsed="false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customFormat="false" ht="12.75" hidden="false" customHeight="true" outlineLevel="0" collapsed="false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customFormat="false" ht="12.75" hidden="false" customHeight="true" outlineLevel="0" collapsed="false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customFormat="false" ht="12.75" hidden="false" customHeight="true" outlineLevel="0" collapsed="false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customFormat="false" ht="12.75" hidden="false" customHeight="true" outlineLevel="0" collapsed="false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customFormat="false" ht="12.75" hidden="false" customHeight="true" outlineLevel="0" collapsed="false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customFormat="false" ht="12.75" hidden="false" customHeight="true" outlineLevel="0" collapsed="false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customFormat="false" ht="12.75" hidden="false" customHeight="true" outlineLevel="0" collapsed="false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customFormat="false" ht="12.75" hidden="false" customHeight="true" outlineLevel="0" collapsed="false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customFormat="false" ht="12.75" hidden="false" customHeight="true" outlineLevel="0" collapsed="false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customFormat="false" ht="12.75" hidden="false" customHeight="true" outlineLevel="0" collapsed="false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customFormat="false" ht="12.75" hidden="false" customHeight="true" outlineLevel="0" collapsed="false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customFormat="false" ht="12.75" hidden="false" customHeight="true" outlineLevel="0" collapsed="false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customFormat="false" ht="12.75" hidden="false" customHeight="true" outlineLevel="0" collapsed="false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customFormat="false" ht="12.75" hidden="false" customHeight="true" outlineLevel="0" collapsed="false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customFormat="false" ht="12.75" hidden="false" customHeight="true" outlineLevel="0" collapsed="false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customFormat="false" ht="12.75" hidden="false" customHeight="true" outlineLevel="0" collapsed="false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customFormat="false" ht="12.75" hidden="false" customHeight="true" outlineLevel="0" collapsed="false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customFormat="false" ht="12.75" hidden="false" customHeight="true" outlineLevel="0" collapsed="false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customFormat="false" ht="12.75" hidden="false" customHeight="true" outlineLevel="0" collapsed="false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customFormat="false" ht="12.75" hidden="false" customHeight="true" outlineLevel="0" collapsed="false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customFormat="false" ht="12.75" hidden="false" customHeight="true" outlineLevel="0" collapsed="false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customFormat="false" ht="12.75" hidden="false" customHeight="true" outlineLevel="0" collapsed="false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customFormat="false" ht="12.75" hidden="false" customHeight="true" outlineLevel="0" collapsed="false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customFormat="false" ht="12.75" hidden="false" customHeight="true" outlineLevel="0" collapsed="false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customFormat="false" ht="12.75" hidden="false" customHeight="true" outlineLevel="0" collapsed="false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customFormat="false" ht="12.75" hidden="false" customHeight="true" outlineLevel="0" collapsed="false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customFormat="false" ht="12.75" hidden="false" customHeight="true" outlineLevel="0" collapsed="false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customFormat="false" ht="12.75" hidden="false" customHeight="true" outlineLevel="0" collapsed="false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customFormat="false" ht="12.75" hidden="false" customHeight="true" outlineLevel="0" collapsed="false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customFormat="false" ht="12.75" hidden="false" customHeight="true" outlineLevel="0" collapsed="false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customFormat="false" ht="12.75" hidden="false" customHeight="true" outlineLevel="0" collapsed="false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customFormat="false" ht="12.75" hidden="false" customHeight="true" outlineLevel="0" collapsed="false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customFormat="false" ht="12.75" hidden="false" customHeight="true" outlineLevel="0" collapsed="false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customFormat="false" ht="12.75" hidden="false" customHeight="true" outlineLevel="0" collapsed="false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customFormat="false" ht="12.75" hidden="false" customHeight="true" outlineLevel="0" collapsed="false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customFormat="false" ht="12.75" hidden="false" customHeight="true" outlineLevel="0" collapsed="false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customFormat="false" ht="12.75" hidden="false" customHeight="true" outlineLevel="0" collapsed="false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customFormat="false" ht="12.75" hidden="false" customHeight="true" outlineLevel="0" collapsed="false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customFormat="false" ht="12.75" hidden="false" customHeight="true" outlineLevel="0" collapsed="false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customFormat="false" ht="12.75" hidden="false" customHeight="true" outlineLevel="0" collapsed="false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customFormat="false" ht="12.75" hidden="false" customHeight="true" outlineLevel="0" collapsed="false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customFormat="false" ht="12.75" hidden="false" customHeight="true" outlineLevel="0" collapsed="false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customFormat="false" ht="12.75" hidden="false" customHeight="true" outlineLevel="0" collapsed="false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customFormat="false" ht="12.75" hidden="false" customHeight="true" outlineLevel="0" collapsed="false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customFormat="false" ht="12.75" hidden="false" customHeight="true" outlineLevel="0" collapsed="false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customFormat="false" ht="12.75" hidden="false" customHeight="true" outlineLevel="0" collapsed="false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customFormat="false" ht="12.75" hidden="false" customHeight="true" outlineLevel="0" collapsed="false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customFormat="false" ht="12.75" hidden="false" customHeight="true" outlineLevel="0" collapsed="false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customFormat="false" ht="12.75" hidden="false" customHeight="true" outlineLevel="0" collapsed="false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customFormat="false" ht="12.75" hidden="false" customHeight="true" outlineLevel="0" collapsed="false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customFormat="false" ht="12.75" hidden="false" customHeight="true" outlineLevel="0" collapsed="false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customFormat="false" ht="12.75" hidden="false" customHeight="true" outlineLevel="0" collapsed="false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customFormat="false" ht="12.75" hidden="false" customHeight="true" outlineLevel="0" collapsed="false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customFormat="false" ht="12.75" hidden="false" customHeight="true" outlineLevel="0" collapsed="false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customFormat="false" ht="12.75" hidden="false" customHeight="true" outlineLevel="0" collapsed="false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customFormat="false" ht="12.75" hidden="false" customHeight="true" outlineLevel="0" collapsed="false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customFormat="false" ht="12.75" hidden="false" customHeight="true" outlineLevel="0" collapsed="false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customFormat="false" ht="12.75" hidden="false" customHeight="true" outlineLevel="0" collapsed="false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customFormat="false" ht="12.75" hidden="false" customHeight="true" outlineLevel="0" collapsed="false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customFormat="false" ht="12.75" hidden="false" customHeight="true" outlineLevel="0" collapsed="false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customFormat="false" ht="12.75" hidden="false" customHeight="true" outlineLevel="0" collapsed="false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customFormat="false" ht="12.75" hidden="false" customHeight="true" outlineLevel="0" collapsed="false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customFormat="false" ht="12.75" hidden="false" customHeight="true" outlineLevel="0" collapsed="false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customFormat="false" ht="12.75" hidden="false" customHeight="true" outlineLevel="0" collapsed="false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customFormat="false" ht="12.75" hidden="false" customHeight="true" outlineLevel="0" collapsed="false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customFormat="false" ht="12.75" hidden="false" customHeight="true" outlineLevel="0" collapsed="false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customFormat="false" ht="12.75" hidden="false" customHeight="true" outlineLevel="0" collapsed="false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customFormat="false" ht="12.75" hidden="false" customHeight="true" outlineLevel="0" collapsed="false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customFormat="false" ht="12.75" hidden="false" customHeight="true" outlineLevel="0" collapsed="false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customFormat="false" ht="12.75" hidden="false" customHeight="true" outlineLevel="0" collapsed="false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customFormat="false" ht="12.75" hidden="false" customHeight="true" outlineLevel="0" collapsed="false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customFormat="false" ht="12.75" hidden="false" customHeight="true" outlineLevel="0" collapsed="false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customFormat="false" ht="12.75" hidden="false" customHeight="true" outlineLevel="0" collapsed="false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customFormat="false" ht="12.75" hidden="false" customHeight="true" outlineLevel="0" collapsed="false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customFormat="false" ht="12.75" hidden="false" customHeight="true" outlineLevel="0" collapsed="false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customFormat="false" ht="12.75" hidden="false" customHeight="true" outlineLevel="0" collapsed="false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customFormat="false" ht="12.75" hidden="false" customHeight="true" outlineLevel="0" collapsed="false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customFormat="false" ht="12.75" hidden="false" customHeight="true" outlineLevel="0" collapsed="false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customFormat="false" ht="12.75" hidden="false" customHeight="true" outlineLevel="0" collapsed="false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customFormat="false" ht="12.75" hidden="false" customHeight="true" outlineLevel="0" collapsed="false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customFormat="false" ht="12.75" hidden="false" customHeight="true" outlineLevel="0" collapsed="false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customFormat="false" ht="12.75" hidden="false" customHeight="true" outlineLevel="0" collapsed="false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customFormat="false" ht="12.75" hidden="false" customHeight="true" outlineLevel="0" collapsed="false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customFormat="false" ht="12.75" hidden="false" customHeight="true" outlineLevel="0" collapsed="false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customFormat="false" ht="12.75" hidden="false" customHeight="true" outlineLevel="0" collapsed="false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customFormat="false" ht="12.75" hidden="false" customHeight="true" outlineLevel="0" collapsed="false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customFormat="false" ht="12.75" hidden="false" customHeight="true" outlineLevel="0" collapsed="false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customFormat="false" ht="12.75" hidden="false" customHeight="true" outlineLevel="0" collapsed="false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customFormat="false" ht="12.75" hidden="false" customHeight="true" outlineLevel="0" collapsed="false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customFormat="false" ht="12.75" hidden="false" customHeight="true" outlineLevel="0" collapsed="false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customFormat="false" ht="12.75" hidden="false" customHeight="true" outlineLevel="0" collapsed="false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customFormat="false" ht="12.75" hidden="false" customHeight="true" outlineLevel="0" collapsed="false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customFormat="false" ht="12.75" hidden="false" customHeight="true" outlineLevel="0" collapsed="false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customFormat="false" ht="12.75" hidden="false" customHeight="true" outlineLevel="0" collapsed="false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customFormat="false" ht="12.75" hidden="false" customHeight="true" outlineLevel="0" collapsed="false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customFormat="false" ht="12.75" hidden="false" customHeight="true" outlineLevel="0" collapsed="false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customFormat="false" ht="12.75" hidden="false" customHeight="true" outlineLevel="0" collapsed="false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customFormat="false" ht="12.75" hidden="false" customHeight="true" outlineLevel="0" collapsed="false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customFormat="false" ht="12.75" hidden="false" customHeight="true" outlineLevel="0" collapsed="false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customFormat="false" ht="12.75" hidden="false" customHeight="true" outlineLevel="0" collapsed="false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customFormat="false" ht="12.75" hidden="false" customHeight="true" outlineLevel="0" collapsed="false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customFormat="false" ht="12.75" hidden="false" customHeight="true" outlineLevel="0" collapsed="false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customFormat="false" ht="12.75" hidden="false" customHeight="true" outlineLevel="0" collapsed="false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customFormat="false" ht="12.75" hidden="false" customHeight="true" outlineLevel="0" collapsed="false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customFormat="false" ht="12.75" hidden="false" customHeight="true" outlineLevel="0" collapsed="false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customFormat="false" ht="12.75" hidden="false" customHeight="true" outlineLevel="0" collapsed="false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customFormat="false" ht="12.75" hidden="false" customHeight="true" outlineLevel="0" collapsed="false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customFormat="false" ht="12.75" hidden="false" customHeight="true" outlineLevel="0" collapsed="false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customFormat="false" ht="12.75" hidden="false" customHeight="true" outlineLevel="0" collapsed="false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customFormat="false" ht="12.75" hidden="false" customHeight="true" outlineLevel="0" collapsed="false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customFormat="false" ht="12.75" hidden="false" customHeight="true" outlineLevel="0" collapsed="false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customFormat="false" ht="12.75" hidden="false" customHeight="true" outlineLevel="0" collapsed="false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customFormat="false" ht="12.75" hidden="false" customHeight="true" outlineLevel="0" collapsed="false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customFormat="false" ht="12.75" hidden="false" customHeight="true" outlineLevel="0" collapsed="false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customFormat="false" ht="12.75" hidden="false" customHeight="true" outlineLevel="0" collapsed="false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customFormat="false" ht="12.75" hidden="false" customHeight="true" outlineLevel="0" collapsed="false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customFormat="false" ht="12.75" hidden="false" customHeight="true" outlineLevel="0" collapsed="false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customFormat="false" ht="12.75" hidden="false" customHeight="true" outlineLevel="0" collapsed="false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customFormat="false" ht="12.75" hidden="false" customHeight="true" outlineLevel="0" collapsed="false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customFormat="false" ht="12.75" hidden="false" customHeight="true" outlineLevel="0" collapsed="false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customFormat="false" ht="12.75" hidden="false" customHeight="true" outlineLevel="0" collapsed="false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customFormat="false" ht="12.75" hidden="false" customHeight="true" outlineLevel="0" collapsed="false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customFormat="false" ht="12.75" hidden="false" customHeight="true" outlineLevel="0" collapsed="false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customFormat="false" ht="12.75" hidden="false" customHeight="true" outlineLevel="0" collapsed="false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customFormat="false" ht="12.75" hidden="false" customHeight="true" outlineLevel="0" collapsed="false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customFormat="false" ht="12.75" hidden="false" customHeight="true" outlineLevel="0" collapsed="false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customFormat="false" ht="12.75" hidden="false" customHeight="true" outlineLevel="0" collapsed="false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customFormat="false" ht="12.75" hidden="false" customHeight="true" outlineLevel="0" collapsed="false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customFormat="false" ht="12.75" hidden="false" customHeight="true" outlineLevel="0" collapsed="false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customFormat="false" ht="12.75" hidden="false" customHeight="true" outlineLevel="0" collapsed="false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customFormat="false" ht="12.75" hidden="false" customHeight="true" outlineLevel="0" collapsed="false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customFormat="false" ht="12.75" hidden="false" customHeight="true" outlineLevel="0" collapsed="false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customFormat="false" ht="12.75" hidden="false" customHeight="true" outlineLevel="0" collapsed="false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customFormat="false" ht="12.75" hidden="false" customHeight="true" outlineLevel="0" collapsed="false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customFormat="false" ht="12.75" hidden="false" customHeight="true" outlineLevel="0" collapsed="false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customFormat="false" ht="12.75" hidden="false" customHeight="true" outlineLevel="0" collapsed="false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customFormat="false" ht="12.75" hidden="false" customHeight="true" outlineLevel="0" collapsed="false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customFormat="false" ht="12.75" hidden="false" customHeight="true" outlineLevel="0" collapsed="false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customFormat="false" ht="12.75" hidden="false" customHeight="true" outlineLevel="0" collapsed="false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customFormat="false" ht="12.75" hidden="false" customHeight="true" outlineLevel="0" collapsed="false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customFormat="false" ht="12.75" hidden="false" customHeight="true" outlineLevel="0" collapsed="false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customFormat="false" ht="12.75" hidden="false" customHeight="true" outlineLevel="0" collapsed="false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customFormat="false" ht="12.75" hidden="false" customHeight="true" outlineLevel="0" collapsed="false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customFormat="false" ht="12.75" hidden="false" customHeight="true" outlineLevel="0" collapsed="false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customFormat="false" ht="12.75" hidden="false" customHeight="true" outlineLevel="0" collapsed="false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customFormat="false" ht="12.75" hidden="false" customHeight="true" outlineLevel="0" collapsed="false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customFormat="false" ht="12.75" hidden="false" customHeight="true" outlineLevel="0" collapsed="false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customFormat="false" ht="12.75" hidden="false" customHeight="true" outlineLevel="0" collapsed="false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customFormat="false" ht="12.75" hidden="false" customHeight="true" outlineLevel="0" collapsed="false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customFormat="false" ht="12.75" hidden="false" customHeight="true" outlineLevel="0" collapsed="false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customFormat="false" ht="12.75" hidden="false" customHeight="true" outlineLevel="0" collapsed="false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customFormat="false" ht="12.75" hidden="false" customHeight="true" outlineLevel="0" collapsed="false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customFormat="false" ht="12.75" hidden="false" customHeight="true" outlineLevel="0" collapsed="false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customFormat="false" ht="12.75" hidden="false" customHeight="true" outlineLevel="0" collapsed="false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customFormat="false" ht="12.75" hidden="false" customHeight="true" outlineLevel="0" collapsed="false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customFormat="false" ht="12.75" hidden="false" customHeight="true" outlineLevel="0" collapsed="false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customFormat="false" ht="12.75" hidden="false" customHeight="true" outlineLevel="0" collapsed="false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customFormat="false" ht="12.75" hidden="false" customHeight="true" outlineLevel="0" collapsed="false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customFormat="false" ht="12.75" hidden="false" customHeight="true" outlineLevel="0" collapsed="false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customFormat="false" ht="12.75" hidden="false" customHeight="true" outlineLevel="0" collapsed="false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customFormat="false" ht="12.75" hidden="false" customHeight="true" outlineLevel="0" collapsed="false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customFormat="false" ht="12.75" hidden="false" customHeight="true" outlineLevel="0" collapsed="false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customFormat="false" ht="12.75" hidden="false" customHeight="true" outlineLevel="0" collapsed="false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customFormat="false" ht="12.75" hidden="false" customHeight="true" outlineLevel="0" collapsed="false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customFormat="false" ht="12.75" hidden="false" customHeight="true" outlineLevel="0" collapsed="false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customFormat="false" ht="12.75" hidden="false" customHeight="true" outlineLevel="0" collapsed="false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customFormat="false" ht="12.75" hidden="false" customHeight="true" outlineLevel="0" collapsed="false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customFormat="false" ht="12.75" hidden="false" customHeight="true" outlineLevel="0" collapsed="false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customFormat="false" ht="12.75" hidden="false" customHeight="true" outlineLevel="0" collapsed="false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customFormat="false" ht="12.75" hidden="false" customHeight="true" outlineLevel="0" collapsed="false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customFormat="false" ht="12.75" hidden="false" customHeight="true" outlineLevel="0" collapsed="false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customFormat="false" ht="12.75" hidden="false" customHeight="true" outlineLevel="0" collapsed="false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customFormat="false" ht="12.75" hidden="false" customHeight="true" outlineLevel="0" collapsed="false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customFormat="false" ht="12.75" hidden="false" customHeight="true" outlineLevel="0" collapsed="false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customFormat="false" ht="12.75" hidden="false" customHeight="true" outlineLevel="0" collapsed="false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customFormat="false" ht="12.75" hidden="false" customHeight="true" outlineLevel="0" collapsed="false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customFormat="false" ht="12.75" hidden="false" customHeight="true" outlineLevel="0" collapsed="false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customFormat="false" ht="12.75" hidden="false" customHeight="true" outlineLevel="0" collapsed="false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customFormat="false" ht="12.75" hidden="false" customHeight="true" outlineLevel="0" collapsed="false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customFormat="false" ht="12.75" hidden="false" customHeight="true" outlineLevel="0" collapsed="false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customFormat="false" ht="12.75" hidden="false" customHeight="true" outlineLevel="0" collapsed="false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customFormat="false" ht="12.75" hidden="false" customHeight="true" outlineLevel="0" collapsed="false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customFormat="false" ht="12.75" hidden="false" customHeight="true" outlineLevel="0" collapsed="false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customFormat="false" ht="12.75" hidden="false" customHeight="true" outlineLevel="0" collapsed="false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customFormat="false" ht="12.75" hidden="false" customHeight="true" outlineLevel="0" collapsed="false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customFormat="false" ht="12.75" hidden="false" customHeight="true" outlineLevel="0" collapsed="false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customFormat="false" ht="12.75" hidden="false" customHeight="true" outlineLevel="0" collapsed="false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customFormat="false" ht="12.75" hidden="false" customHeight="true" outlineLevel="0" collapsed="false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customFormat="false" ht="12.75" hidden="false" customHeight="true" outlineLevel="0" collapsed="false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customFormat="false" ht="12.75" hidden="false" customHeight="true" outlineLevel="0" collapsed="false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customFormat="false" ht="12.75" hidden="false" customHeight="true" outlineLevel="0" collapsed="false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customFormat="false" ht="12.75" hidden="false" customHeight="true" outlineLevel="0" collapsed="false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customFormat="false" ht="12.75" hidden="false" customHeight="true" outlineLevel="0" collapsed="false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customFormat="false" ht="12.75" hidden="false" customHeight="true" outlineLevel="0" collapsed="false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customFormat="false" ht="12.75" hidden="false" customHeight="true" outlineLevel="0" collapsed="false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customFormat="false" ht="12.75" hidden="false" customHeight="true" outlineLevel="0" collapsed="false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customFormat="false" ht="12.75" hidden="false" customHeight="true" outlineLevel="0" collapsed="false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customFormat="false" ht="12.75" hidden="false" customHeight="true" outlineLevel="0" collapsed="false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customFormat="false" ht="12.75" hidden="false" customHeight="true" outlineLevel="0" collapsed="false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customFormat="false" ht="12.75" hidden="false" customHeight="true" outlineLevel="0" collapsed="false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customFormat="false" ht="12.75" hidden="false" customHeight="true" outlineLevel="0" collapsed="false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customFormat="false" ht="12.75" hidden="false" customHeight="true" outlineLevel="0" collapsed="false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customFormat="false" ht="12.75" hidden="false" customHeight="true" outlineLevel="0" collapsed="false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customFormat="false" ht="12.75" hidden="false" customHeight="true" outlineLevel="0" collapsed="false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customFormat="false" ht="12.75" hidden="false" customHeight="true" outlineLevel="0" collapsed="false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customFormat="false" ht="12.75" hidden="false" customHeight="true" outlineLevel="0" collapsed="false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customFormat="false" ht="12.75" hidden="false" customHeight="true" outlineLevel="0" collapsed="false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customFormat="false" ht="12.75" hidden="false" customHeight="true" outlineLevel="0" collapsed="false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customFormat="false" ht="12.75" hidden="false" customHeight="true" outlineLevel="0" collapsed="false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customFormat="false" ht="12.75" hidden="false" customHeight="true" outlineLevel="0" collapsed="false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customFormat="false" ht="12.75" hidden="false" customHeight="true" outlineLevel="0" collapsed="false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customFormat="false" ht="12.75" hidden="false" customHeight="true" outlineLevel="0" collapsed="false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customFormat="false" ht="12.75" hidden="false" customHeight="true" outlineLevel="0" collapsed="false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customFormat="false" ht="12.75" hidden="false" customHeight="true" outlineLevel="0" collapsed="false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customFormat="false" ht="12.75" hidden="false" customHeight="true" outlineLevel="0" collapsed="false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customFormat="false" ht="12.75" hidden="false" customHeight="true" outlineLevel="0" collapsed="false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customFormat="false" ht="12.75" hidden="false" customHeight="true" outlineLevel="0" collapsed="false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customFormat="false" ht="12.75" hidden="false" customHeight="true" outlineLevel="0" collapsed="false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customFormat="false" ht="12.75" hidden="false" customHeight="true" outlineLevel="0" collapsed="false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customFormat="false" ht="12.75" hidden="false" customHeight="true" outlineLevel="0" collapsed="false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customFormat="false" ht="12.75" hidden="false" customHeight="true" outlineLevel="0" collapsed="false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customFormat="false" ht="12.75" hidden="false" customHeight="true" outlineLevel="0" collapsed="false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customFormat="false" ht="12.75" hidden="false" customHeight="true" outlineLevel="0" collapsed="false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customFormat="false" ht="12.75" hidden="false" customHeight="true" outlineLevel="0" collapsed="false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customFormat="false" ht="12.75" hidden="false" customHeight="true" outlineLevel="0" collapsed="false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customFormat="false" ht="12.75" hidden="false" customHeight="true" outlineLevel="0" collapsed="false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customFormat="false" ht="12.75" hidden="false" customHeight="true" outlineLevel="0" collapsed="false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customFormat="false" ht="12.75" hidden="false" customHeight="true" outlineLevel="0" collapsed="false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customFormat="false" ht="12.75" hidden="false" customHeight="true" outlineLevel="0" collapsed="false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customFormat="false" ht="12.75" hidden="false" customHeight="true" outlineLevel="0" collapsed="false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customFormat="false" ht="12.75" hidden="false" customHeight="true" outlineLevel="0" collapsed="false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customFormat="false" ht="12.75" hidden="false" customHeight="true" outlineLevel="0" collapsed="false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customFormat="false" ht="12.75" hidden="false" customHeight="true" outlineLevel="0" collapsed="false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customFormat="false" ht="12.75" hidden="false" customHeight="true" outlineLevel="0" collapsed="false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customFormat="false" ht="12.75" hidden="false" customHeight="true" outlineLevel="0" collapsed="false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customFormat="false" ht="12.75" hidden="false" customHeight="true" outlineLevel="0" collapsed="false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customFormat="false" ht="12.75" hidden="false" customHeight="true" outlineLevel="0" collapsed="false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customFormat="false" ht="12.75" hidden="false" customHeight="true" outlineLevel="0" collapsed="false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customFormat="false" ht="12.75" hidden="false" customHeight="true" outlineLevel="0" collapsed="false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customFormat="false" ht="12.75" hidden="false" customHeight="true" outlineLevel="0" collapsed="false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customFormat="false" ht="12.75" hidden="false" customHeight="true" outlineLevel="0" collapsed="false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customFormat="false" ht="12.75" hidden="false" customHeight="true" outlineLevel="0" collapsed="false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customFormat="false" ht="12.75" hidden="false" customHeight="true" outlineLevel="0" collapsed="false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customFormat="false" ht="12.75" hidden="false" customHeight="true" outlineLevel="0" collapsed="false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customFormat="false" ht="12.75" hidden="false" customHeight="true" outlineLevel="0" collapsed="false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customFormat="false" ht="12.75" hidden="false" customHeight="true" outlineLevel="0" collapsed="false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customFormat="false" ht="12.75" hidden="false" customHeight="true" outlineLevel="0" collapsed="false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customFormat="false" ht="12.75" hidden="false" customHeight="true" outlineLevel="0" collapsed="false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customFormat="false" ht="12.75" hidden="false" customHeight="true" outlineLevel="0" collapsed="false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customFormat="false" ht="12.75" hidden="false" customHeight="true" outlineLevel="0" collapsed="false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customFormat="false" ht="12.75" hidden="false" customHeight="true" outlineLevel="0" collapsed="false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customFormat="false" ht="12.75" hidden="false" customHeight="true" outlineLevel="0" collapsed="false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customFormat="false" ht="12.75" hidden="false" customHeight="true" outlineLevel="0" collapsed="false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customFormat="false" ht="12.75" hidden="false" customHeight="true" outlineLevel="0" collapsed="false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customFormat="false" ht="12.75" hidden="false" customHeight="true" outlineLevel="0" collapsed="false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customFormat="false" ht="12.75" hidden="false" customHeight="true" outlineLevel="0" collapsed="false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customFormat="false" ht="12.75" hidden="false" customHeight="true" outlineLevel="0" collapsed="false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customFormat="false" ht="12.75" hidden="false" customHeight="true" outlineLevel="0" collapsed="false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customFormat="false" ht="12.75" hidden="false" customHeight="true" outlineLevel="0" collapsed="false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customFormat="false" ht="12.75" hidden="false" customHeight="true" outlineLevel="0" collapsed="false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customFormat="false" ht="12.75" hidden="false" customHeight="true" outlineLevel="0" collapsed="false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customFormat="false" ht="12.75" hidden="false" customHeight="true" outlineLevel="0" collapsed="false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customFormat="false" ht="12.75" hidden="false" customHeight="true" outlineLevel="0" collapsed="false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customFormat="false" ht="12.75" hidden="false" customHeight="true" outlineLevel="0" collapsed="false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customFormat="false" ht="12.75" hidden="false" customHeight="true" outlineLevel="0" collapsed="false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customFormat="false" ht="12.75" hidden="false" customHeight="true" outlineLevel="0" collapsed="false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customFormat="false" ht="12.75" hidden="false" customHeight="true" outlineLevel="0" collapsed="false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customFormat="false" ht="12.75" hidden="false" customHeight="true" outlineLevel="0" collapsed="false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customFormat="false" ht="12.75" hidden="false" customHeight="true" outlineLevel="0" collapsed="false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customFormat="false" ht="12.75" hidden="false" customHeight="true" outlineLevel="0" collapsed="false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customFormat="false" ht="12.75" hidden="false" customHeight="true" outlineLevel="0" collapsed="false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customFormat="false" ht="12.75" hidden="false" customHeight="true" outlineLevel="0" collapsed="false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customFormat="false" ht="12.75" hidden="false" customHeight="true" outlineLevel="0" collapsed="false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customFormat="false" ht="12.75" hidden="false" customHeight="true" outlineLevel="0" collapsed="false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customFormat="false" ht="12.75" hidden="false" customHeight="true" outlineLevel="0" collapsed="false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customFormat="false" ht="12.75" hidden="false" customHeight="true" outlineLevel="0" collapsed="false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customFormat="false" ht="12.75" hidden="false" customHeight="true" outlineLevel="0" collapsed="false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customFormat="false" ht="12.75" hidden="false" customHeight="true" outlineLevel="0" collapsed="false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customFormat="false" ht="12.75" hidden="false" customHeight="true" outlineLevel="0" collapsed="false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customFormat="false" ht="12.75" hidden="false" customHeight="true" outlineLevel="0" collapsed="false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customFormat="false" ht="12.75" hidden="false" customHeight="true" outlineLevel="0" collapsed="false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customFormat="false" ht="12.75" hidden="false" customHeight="true" outlineLevel="0" collapsed="false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customFormat="false" ht="12.75" hidden="false" customHeight="true" outlineLevel="0" collapsed="false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customFormat="false" ht="12.75" hidden="false" customHeight="true" outlineLevel="0" collapsed="false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customFormat="false" ht="12.75" hidden="false" customHeight="true" outlineLevel="0" collapsed="false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customFormat="false" ht="12.75" hidden="false" customHeight="true" outlineLevel="0" collapsed="false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customFormat="false" ht="12.75" hidden="false" customHeight="true" outlineLevel="0" collapsed="false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customFormat="false" ht="12.75" hidden="false" customHeight="true" outlineLevel="0" collapsed="false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customFormat="false" ht="12.75" hidden="false" customHeight="true" outlineLevel="0" collapsed="false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customFormat="false" ht="12.75" hidden="false" customHeight="true" outlineLevel="0" collapsed="false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customFormat="false" ht="12.75" hidden="false" customHeight="true" outlineLevel="0" collapsed="false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customFormat="false" ht="12.75" hidden="false" customHeight="true" outlineLevel="0" collapsed="false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customFormat="false" ht="12.75" hidden="false" customHeight="true" outlineLevel="0" collapsed="false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customFormat="false" ht="12.75" hidden="false" customHeight="true" outlineLevel="0" collapsed="false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customFormat="false" ht="12.75" hidden="false" customHeight="true" outlineLevel="0" collapsed="false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customFormat="false" ht="12.75" hidden="false" customHeight="true" outlineLevel="0" collapsed="false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customFormat="false" ht="12.75" hidden="false" customHeight="true" outlineLevel="0" collapsed="false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customFormat="false" ht="12.75" hidden="false" customHeight="true" outlineLevel="0" collapsed="false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customFormat="false" ht="12.75" hidden="false" customHeight="true" outlineLevel="0" collapsed="false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customFormat="false" ht="12.75" hidden="false" customHeight="true" outlineLevel="0" collapsed="false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customFormat="false" ht="12.75" hidden="false" customHeight="true" outlineLevel="0" collapsed="false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customFormat="false" ht="12.75" hidden="false" customHeight="true" outlineLevel="0" collapsed="false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customFormat="false" ht="12.75" hidden="false" customHeight="true" outlineLevel="0" collapsed="false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customFormat="false" ht="12.75" hidden="false" customHeight="true" outlineLevel="0" collapsed="false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customFormat="false" ht="12.75" hidden="false" customHeight="true" outlineLevel="0" collapsed="false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customFormat="false" ht="12.75" hidden="false" customHeight="true" outlineLevel="0" collapsed="false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customFormat="false" ht="12.75" hidden="false" customHeight="true" outlineLevel="0" collapsed="false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customFormat="false" ht="12.75" hidden="false" customHeight="true" outlineLevel="0" collapsed="false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customFormat="false" ht="12.75" hidden="false" customHeight="true" outlineLevel="0" collapsed="false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customFormat="false" ht="12.75" hidden="false" customHeight="true" outlineLevel="0" collapsed="false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customFormat="false" ht="12.75" hidden="false" customHeight="true" outlineLevel="0" collapsed="false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customFormat="false" ht="12.75" hidden="false" customHeight="true" outlineLevel="0" collapsed="false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customFormat="false" ht="12.75" hidden="false" customHeight="true" outlineLevel="0" collapsed="false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customFormat="false" ht="12.75" hidden="false" customHeight="true" outlineLevel="0" collapsed="false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customFormat="false" ht="12.75" hidden="false" customHeight="true" outlineLevel="0" collapsed="false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customFormat="false" ht="12.75" hidden="false" customHeight="true" outlineLevel="0" collapsed="false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customFormat="false" ht="12.75" hidden="false" customHeight="true" outlineLevel="0" collapsed="false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customFormat="false" ht="12.75" hidden="false" customHeight="true" outlineLevel="0" collapsed="false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customFormat="false" ht="12.75" hidden="false" customHeight="true" outlineLevel="0" collapsed="false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customFormat="false" ht="12.75" hidden="false" customHeight="true" outlineLevel="0" collapsed="false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customFormat="false" ht="12.75" hidden="false" customHeight="true" outlineLevel="0" collapsed="false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customFormat="false" ht="12.75" hidden="false" customHeight="true" outlineLevel="0" collapsed="false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customFormat="false" ht="12.75" hidden="false" customHeight="true" outlineLevel="0" collapsed="false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customFormat="false" ht="12.75" hidden="false" customHeight="true" outlineLevel="0" collapsed="false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customFormat="false" ht="12.75" hidden="false" customHeight="true" outlineLevel="0" collapsed="false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customFormat="false" ht="12.75" hidden="false" customHeight="true" outlineLevel="0" collapsed="false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customFormat="false" ht="12.75" hidden="false" customHeight="true" outlineLevel="0" collapsed="false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customFormat="false" ht="12.75" hidden="false" customHeight="true" outlineLevel="0" collapsed="false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customFormat="false" ht="12.75" hidden="false" customHeight="true" outlineLevel="0" collapsed="false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customFormat="false" ht="12.75" hidden="false" customHeight="true" outlineLevel="0" collapsed="false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customFormat="false" ht="12.75" hidden="false" customHeight="true" outlineLevel="0" collapsed="false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customFormat="false" ht="12.75" hidden="false" customHeight="true" outlineLevel="0" collapsed="false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customFormat="false" ht="12.75" hidden="false" customHeight="true" outlineLevel="0" collapsed="false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customFormat="false" ht="12.75" hidden="false" customHeight="true" outlineLevel="0" collapsed="false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customFormat="false" ht="12.75" hidden="false" customHeight="true" outlineLevel="0" collapsed="false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customFormat="false" ht="12.75" hidden="false" customHeight="true" outlineLevel="0" collapsed="false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customFormat="false" ht="12.75" hidden="false" customHeight="true" outlineLevel="0" collapsed="false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customFormat="false" ht="12.75" hidden="false" customHeight="true" outlineLevel="0" collapsed="false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customFormat="false" ht="12.75" hidden="false" customHeight="true" outlineLevel="0" collapsed="false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customFormat="false" ht="12.75" hidden="false" customHeight="true" outlineLevel="0" collapsed="false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customFormat="false" ht="12.75" hidden="false" customHeight="true" outlineLevel="0" collapsed="false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customFormat="false" ht="12.75" hidden="false" customHeight="true" outlineLevel="0" collapsed="false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customFormat="false" ht="12.75" hidden="false" customHeight="true" outlineLevel="0" collapsed="false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customFormat="false" ht="12.75" hidden="false" customHeight="true" outlineLevel="0" collapsed="false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customFormat="false" ht="12.75" hidden="false" customHeight="true" outlineLevel="0" collapsed="false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customFormat="false" ht="12.75" hidden="false" customHeight="true" outlineLevel="0" collapsed="false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customFormat="false" ht="12.75" hidden="false" customHeight="true" outlineLevel="0" collapsed="false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customFormat="false" ht="12.75" hidden="false" customHeight="true" outlineLevel="0" collapsed="false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customFormat="false" ht="12.75" hidden="false" customHeight="true" outlineLevel="0" collapsed="false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customFormat="false" ht="12.75" hidden="false" customHeight="true" outlineLevel="0" collapsed="false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customFormat="false" ht="12.75" hidden="false" customHeight="true" outlineLevel="0" collapsed="false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customFormat="false" ht="12.75" hidden="false" customHeight="true" outlineLevel="0" collapsed="false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customFormat="false" ht="12.75" hidden="false" customHeight="true" outlineLevel="0" collapsed="false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customFormat="false" ht="12.75" hidden="false" customHeight="true" outlineLevel="0" collapsed="false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customFormat="false" ht="12.75" hidden="false" customHeight="true" outlineLevel="0" collapsed="false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customFormat="false" ht="12.75" hidden="false" customHeight="true" outlineLevel="0" collapsed="false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customFormat="false" ht="12.75" hidden="false" customHeight="true" outlineLevel="0" collapsed="false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customFormat="false" ht="12.75" hidden="false" customHeight="true" outlineLevel="0" collapsed="false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customFormat="false" ht="12.75" hidden="false" customHeight="true" outlineLevel="0" collapsed="false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customFormat="false" ht="12.75" hidden="false" customHeight="true" outlineLevel="0" collapsed="false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customFormat="false" ht="12.75" hidden="false" customHeight="true" outlineLevel="0" collapsed="false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customFormat="false" ht="12.75" hidden="false" customHeight="true" outlineLevel="0" collapsed="false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customFormat="false" ht="12.75" hidden="false" customHeight="true" outlineLevel="0" collapsed="false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customFormat="false" ht="12.75" hidden="false" customHeight="true" outlineLevel="0" collapsed="false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customFormat="false" ht="12.75" hidden="false" customHeight="true" outlineLevel="0" collapsed="false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customFormat="false" ht="12.75" hidden="false" customHeight="true" outlineLevel="0" collapsed="false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customFormat="false" ht="12.75" hidden="false" customHeight="true" outlineLevel="0" collapsed="false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customFormat="false" ht="12.75" hidden="false" customHeight="true" outlineLevel="0" collapsed="false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customFormat="false" ht="12.75" hidden="false" customHeight="true" outlineLevel="0" collapsed="false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customFormat="false" ht="12.75" hidden="false" customHeight="true" outlineLevel="0" collapsed="false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customFormat="false" ht="12.75" hidden="false" customHeight="true" outlineLevel="0" collapsed="false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customFormat="false" ht="12.75" hidden="false" customHeight="true" outlineLevel="0" collapsed="false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customFormat="false" ht="12.75" hidden="false" customHeight="true" outlineLevel="0" collapsed="false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customFormat="false" ht="12.75" hidden="false" customHeight="true" outlineLevel="0" collapsed="false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customFormat="false" ht="12.75" hidden="false" customHeight="true" outlineLevel="0" collapsed="false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customFormat="false" ht="12.75" hidden="false" customHeight="true" outlineLevel="0" collapsed="false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customFormat="false" ht="12.75" hidden="false" customHeight="true" outlineLevel="0" collapsed="false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customFormat="false" ht="12.75" hidden="false" customHeight="true" outlineLevel="0" collapsed="false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customFormat="false" ht="12.75" hidden="false" customHeight="true" outlineLevel="0" collapsed="false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customFormat="false" ht="12.75" hidden="false" customHeight="true" outlineLevel="0" collapsed="false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customFormat="false" ht="12.75" hidden="false" customHeight="true" outlineLevel="0" collapsed="false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customFormat="false" ht="12.75" hidden="false" customHeight="true" outlineLevel="0" collapsed="false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customFormat="false" ht="12.75" hidden="false" customHeight="true" outlineLevel="0" collapsed="false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customFormat="false" ht="12.75" hidden="false" customHeight="true" outlineLevel="0" collapsed="false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customFormat="false" ht="12.75" hidden="false" customHeight="true" outlineLevel="0" collapsed="false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customFormat="false" ht="12.75" hidden="false" customHeight="true" outlineLevel="0" collapsed="false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customFormat="false" ht="12.75" hidden="false" customHeight="true" outlineLevel="0" collapsed="false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customFormat="false" ht="12.75" hidden="false" customHeight="true" outlineLevel="0" collapsed="false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customFormat="false" ht="12.75" hidden="false" customHeight="true" outlineLevel="0" collapsed="false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customFormat="false" ht="12.75" hidden="false" customHeight="true" outlineLevel="0" collapsed="false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customFormat="false" ht="12.75" hidden="false" customHeight="true" outlineLevel="0" collapsed="false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customFormat="false" ht="12.75" hidden="false" customHeight="true" outlineLevel="0" collapsed="false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customFormat="false" ht="12.75" hidden="false" customHeight="true" outlineLevel="0" collapsed="false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customFormat="false" ht="12.75" hidden="false" customHeight="true" outlineLevel="0" collapsed="false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customFormat="false" ht="12.75" hidden="false" customHeight="true" outlineLevel="0" collapsed="false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customFormat="false" ht="12.75" hidden="false" customHeight="true" outlineLevel="0" collapsed="false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customFormat="false" ht="12.75" hidden="false" customHeight="true" outlineLevel="0" collapsed="false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customFormat="false" ht="12.75" hidden="false" customHeight="true" outlineLevel="0" collapsed="false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customFormat="false" ht="12.75" hidden="false" customHeight="true" outlineLevel="0" collapsed="false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customFormat="false" ht="12.75" hidden="false" customHeight="true" outlineLevel="0" collapsed="false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customFormat="false" ht="12.75" hidden="false" customHeight="true" outlineLevel="0" collapsed="false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customFormat="false" ht="12.75" hidden="false" customHeight="true" outlineLevel="0" collapsed="false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customFormat="false" ht="12.75" hidden="false" customHeight="true" outlineLevel="0" collapsed="false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customFormat="false" ht="12.75" hidden="false" customHeight="true" outlineLevel="0" collapsed="false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customFormat="false" ht="12.75" hidden="false" customHeight="true" outlineLevel="0" collapsed="false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customFormat="false" ht="12.75" hidden="false" customHeight="true" outlineLevel="0" collapsed="false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customFormat="false" ht="12.75" hidden="false" customHeight="true" outlineLevel="0" collapsed="false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customFormat="false" ht="12.75" hidden="false" customHeight="true" outlineLevel="0" collapsed="false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customFormat="false" ht="12.75" hidden="false" customHeight="true" outlineLevel="0" collapsed="false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customFormat="false" ht="12.75" hidden="false" customHeight="true" outlineLevel="0" collapsed="false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customFormat="false" ht="12.75" hidden="false" customHeight="true" outlineLevel="0" collapsed="false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customFormat="false" ht="12.75" hidden="false" customHeight="true" outlineLevel="0" collapsed="false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customFormat="false" ht="12.75" hidden="false" customHeight="true" outlineLevel="0" collapsed="false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customFormat="false" ht="12.75" hidden="false" customHeight="true" outlineLevel="0" collapsed="false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customFormat="false" ht="12.75" hidden="false" customHeight="true" outlineLevel="0" collapsed="false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customFormat="false" ht="12.75" hidden="false" customHeight="true" outlineLevel="0" collapsed="false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customFormat="false" ht="12.75" hidden="false" customHeight="true" outlineLevel="0" collapsed="false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customFormat="false" ht="12.75" hidden="false" customHeight="true" outlineLevel="0" collapsed="false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customFormat="false" ht="12.75" hidden="false" customHeight="true" outlineLevel="0" collapsed="false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customFormat="false" ht="12.75" hidden="false" customHeight="true" outlineLevel="0" collapsed="false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customFormat="false" ht="12.75" hidden="false" customHeight="true" outlineLevel="0" collapsed="false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customFormat="false" ht="12.75" hidden="false" customHeight="true" outlineLevel="0" collapsed="false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customFormat="false" ht="12.75" hidden="false" customHeight="true" outlineLevel="0" collapsed="false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customFormat="false" ht="12.75" hidden="false" customHeight="true" outlineLevel="0" collapsed="false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customFormat="false" ht="12.75" hidden="false" customHeight="true" outlineLevel="0" collapsed="false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customFormat="false" ht="12.75" hidden="false" customHeight="true" outlineLevel="0" collapsed="false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customFormat="false" ht="12.75" hidden="false" customHeight="true" outlineLevel="0" collapsed="false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customFormat="false" ht="12.75" hidden="false" customHeight="true" outlineLevel="0" collapsed="false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customFormat="false" ht="12.75" hidden="false" customHeight="true" outlineLevel="0" collapsed="false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customFormat="false" ht="12.75" hidden="false" customHeight="true" outlineLevel="0" collapsed="false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customFormat="false" ht="12.75" hidden="false" customHeight="true" outlineLevel="0" collapsed="false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customFormat="false" ht="12.75" hidden="false" customHeight="true" outlineLevel="0" collapsed="false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customFormat="false" ht="12.75" hidden="false" customHeight="true" outlineLevel="0" collapsed="false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customFormat="false" ht="12.75" hidden="false" customHeight="true" outlineLevel="0" collapsed="false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customFormat="false" ht="12.75" hidden="false" customHeight="true" outlineLevel="0" collapsed="false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customFormat="false" ht="12.75" hidden="false" customHeight="true" outlineLevel="0" collapsed="false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customFormat="false" ht="12.75" hidden="false" customHeight="true" outlineLevel="0" collapsed="false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customFormat="false" ht="12.75" hidden="false" customHeight="true" outlineLevel="0" collapsed="false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customFormat="false" ht="12.75" hidden="false" customHeight="true" outlineLevel="0" collapsed="false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customFormat="false" ht="12.75" hidden="false" customHeight="true" outlineLevel="0" collapsed="false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customFormat="false" ht="12.75" hidden="false" customHeight="true" outlineLevel="0" collapsed="false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customFormat="false" ht="12.75" hidden="false" customHeight="true" outlineLevel="0" collapsed="false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customFormat="false" ht="12.75" hidden="false" customHeight="true" outlineLevel="0" collapsed="false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customFormat="false" ht="12.75" hidden="false" customHeight="true" outlineLevel="0" collapsed="false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customFormat="false" ht="12.75" hidden="false" customHeight="true" outlineLevel="0" collapsed="false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customFormat="false" ht="12.75" hidden="false" customHeight="true" outlineLevel="0" collapsed="false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customFormat="false" ht="12.75" hidden="false" customHeight="true" outlineLevel="0" collapsed="false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customFormat="false" ht="12.75" hidden="false" customHeight="true" outlineLevel="0" collapsed="false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customFormat="false" ht="12.75" hidden="false" customHeight="true" outlineLevel="0" collapsed="false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customFormat="false" ht="12.75" hidden="false" customHeight="true" outlineLevel="0" collapsed="false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customFormat="false" ht="12.75" hidden="false" customHeight="true" outlineLevel="0" collapsed="false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customFormat="false" ht="12.75" hidden="false" customHeight="true" outlineLevel="0" collapsed="false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customFormat="false" ht="12.75" hidden="false" customHeight="true" outlineLevel="0" collapsed="false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customFormat="false" ht="12.75" hidden="false" customHeight="true" outlineLevel="0" collapsed="false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customFormat="false" ht="12.75" hidden="false" customHeight="true" outlineLevel="0" collapsed="false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customFormat="false" ht="12.75" hidden="false" customHeight="true" outlineLevel="0" collapsed="false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customFormat="false" ht="12.75" hidden="false" customHeight="true" outlineLevel="0" collapsed="false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customFormat="false" ht="12.75" hidden="false" customHeight="true" outlineLevel="0" collapsed="false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customFormat="false" ht="12.75" hidden="false" customHeight="true" outlineLevel="0" collapsed="false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customFormat="false" ht="12.75" hidden="false" customHeight="true" outlineLevel="0" collapsed="false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customFormat="false" ht="12.75" hidden="false" customHeight="true" outlineLevel="0" collapsed="false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customFormat="false" ht="12.75" hidden="false" customHeight="true" outlineLevel="0" collapsed="false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customFormat="false" ht="12.75" hidden="false" customHeight="true" outlineLevel="0" collapsed="false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customFormat="false" ht="12.75" hidden="false" customHeight="true" outlineLevel="0" collapsed="false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customFormat="false" ht="12.75" hidden="false" customHeight="true" outlineLevel="0" collapsed="false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customFormat="false" ht="12.75" hidden="false" customHeight="true" outlineLevel="0" collapsed="false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customFormat="false" ht="12.75" hidden="false" customHeight="true" outlineLevel="0" collapsed="false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customFormat="false" ht="12.75" hidden="false" customHeight="true" outlineLevel="0" collapsed="false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customFormat="false" ht="12.75" hidden="false" customHeight="true" outlineLevel="0" collapsed="false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customFormat="false" ht="12.75" hidden="false" customHeight="true" outlineLevel="0" collapsed="false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customFormat="false" ht="12.75" hidden="false" customHeight="true" outlineLevel="0" collapsed="false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customFormat="false" ht="12.75" hidden="false" customHeight="true" outlineLevel="0" collapsed="false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customFormat="false" ht="12.75" hidden="false" customHeight="true" outlineLevel="0" collapsed="false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customFormat="false" ht="12.75" hidden="false" customHeight="true" outlineLevel="0" collapsed="false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customFormat="false" ht="12.75" hidden="false" customHeight="true" outlineLevel="0" collapsed="false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customFormat="false" ht="12.75" hidden="false" customHeight="true" outlineLevel="0" collapsed="false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customFormat="false" ht="12.75" hidden="false" customHeight="true" outlineLevel="0" collapsed="false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customFormat="false" ht="12.75" hidden="false" customHeight="true" outlineLevel="0" collapsed="false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customFormat="false" ht="12.75" hidden="false" customHeight="true" outlineLevel="0" collapsed="false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customFormat="false" ht="12.75" hidden="false" customHeight="true" outlineLevel="0" collapsed="false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customFormat="false" ht="12.75" hidden="false" customHeight="true" outlineLevel="0" collapsed="false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customFormat="false" ht="12.75" hidden="false" customHeight="true" outlineLevel="0" collapsed="false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customFormat="false" ht="12.75" hidden="false" customHeight="true" outlineLevel="0" collapsed="false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customFormat="false" ht="12.75" hidden="false" customHeight="true" outlineLevel="0" collapsed="false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customFormat="false" ht="12.75" hidden="false" customHeight="true" outlineLevel="0" collapsed="false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customFormat="false" ht="12.75" hidden="false" customHeight="true" outlineLevel="0" collapsed="false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customFormat="false" ht="12.75" hidden="false" customHeight="true" outlineLevel="0" collapsed="false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customFormat="false" ht="12.75" hidden="false" customHeight="true" outlineLevel="0" collapsed="false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customFormat="false" ht="12.75" hidden="false" customHeight="true" outlineLevel="0" collapsed="false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customFormat="false" ht="12.75" hidden="false" customHeight="true" outlineLevel="0" collapsed="false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customFormat="false" ht="12.75" hidden="false" customHeight="true" outlineLevel="0" collapsed="false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customFormat="false" ht="12.75" hidden="false" customHeight="true" outlineLevel="0" collapsed="false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customFormat="false" ht="12.75" hidden="false" customHeight="true" outlineLevel="0" collapsed="false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customFormat="false" ht="12.75" hidden="false" customHeight="true" outlineLevel="0" collapsed="false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customFormat="false" ht="12.75" hidden="false" customHeight="true" outlineLevel="0" collapsed="false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customFormat="false" ht="12.75" hidden="false" customHeight="true" outlineLevel="0" collapsed="false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customFormat="false" ht="12.75" hidden="false" customHeight="true" outlineLevel="0" collapsed="false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customFormat="false" ht="12.75" hidden="false" customHeight="true" outlineLevel="0" collapsed="false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customFormat="false" ht="12.75" hidden="false" customHeight="true" outlineLevel="0" collapsed="false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customFormat="false" ht="12.75" hidden="false" customHeight="true" outlineLevel="0" collapsed="false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customFormat="false" ht="12.75" hidden="false" customHeight="true" outlineLevel="0" collapsed="false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customFormat="false" ht="12.75" hidden="false" customHeight="true" outlineLevel="0" collapsed="false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customFormat="false" ht="12.75" hidden="false" customHeight="true" outlineLevel="0" collapsed="false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customFormat="false" ht="12.75" hidden="false" customHeight="true" outlineLevel="0" collapsed="false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customFormat="false" ht="12.75" hidden="false" customHeight="true" outlineLevel="0" collapsed="false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customFormat="false" ht="12.75" hidden="false" customHeight="true" outlineLevel="0" collapsed="false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customFormat="false" ht="12.75" hidden="false" customHeight="true" outlineLevel="0" collapsed="false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customFormat="false" ht="12.75" hidden="false" customHeight="true" outlineLevel="0" collapsed="false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customFormat="false" ht="12.75" hidden="false" customHeight="true" outlineLevel="0" collapsed="false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customFormat="false" ht="12.75" hidden="false" customHeight="true" outlineLevel="0" collapsed="false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customFormat="false" ht="12.75" hidden="false" customHeight="true" outlineLevel="0" collapsed="false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customFormat="false" ht="12.75" hidden="false" customHeight="true" outlineLevel="0" collapsed="false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customFormat="false" ht="12.75" hidden="false" customHeight="true" outlineLevel="0" collapsed="false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customFormat="false" ht="12.75" hidden="false" customHeight="true" outlineLevel="0" collapsed="false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customFormat="false" ht="12.75" hidden="false" customHeight="true" outlineLevel="0" collapsed="false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customFormat="false" ht="12.75" hidden="false" customHeight="true" outlineLevel="0" collapsed="false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customFormat="false" ht="12.75" hidden="false" customHeight="true" outlineLevel="0" collapsed="false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customFormat="false" ht="12.75" hidden="false" customHeight="true" outlineLevel="0" collapsed="false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customFormat="false" ht="12.75" hidden="false" customHeight="true" outlineLevel="0" collapsed="false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customFormat="false" ht="12.75" hidden="false" customHeight="true" outlineLevel="0" collapsed="false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customFormat="false" ht="12.75" hidden="false" customHeight="true" outlineLevel="0" collapsed="false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customFormat="false" ht="12.75" hidden="false" customHeight="true" outlineLevel="0" collapsed="false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customFormat="false" ht="12.75" hidden="false" customHeight="true" outlineLevel="0" collapsed="false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customFormat="false" ht="12.75" hidden="false" customHeight="true" outlineLevel="0" collapsed="false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customFormat="false" ht="12.75" hidden="false" customHeight="true" outlineLevel="0" collapsed="false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customFormat="false" ht="12.75" hidden="false" customHeight="true" outlineLevel="0" collapsed="false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customFormat="false" ht="12.75" hidden="false" customHeight="true" outlineLevel="0" collapsed="false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customFormat="false" ht="12.75" hidden="false" customHeight="true" outlineLevel="0" collapsed="false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customFormat="false" ht="12.75" hidden="false" customHeight="true" outlineLevel="0" collapsed="false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customFormat="false" ht="12.75" hidden="false" customHeight="true" outlineLevel="0" collapsed="false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customFormat="false" ht="12.75" hidden="false" customHeight="true" outlineLevel="0" collapsed="false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customFormat="false" ht="12.75" hidden="false" customHeight="true" outlineLevel="0" collapsed="false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customFormat="false" ht="12.75" hidden="false" customHeight="true" outlineLevel="0" collapsed="false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customFormat="false" ht="12.75" hidden="false" customHeight="true" outlineLevel="0" collapsed="false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customFormat="false" ht="12.75" hidden="false" customHeight="true" outlineLevel="0" collapsed="false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customFormat="false" ht="12.75" hidden="false" customHeight="true" outlineLevel="0" collapsed="false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customFormat="false" ht="12.75" hidden="false" customHeight="true" outlineLevel="0" collapsed="false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customFormat="false" ht="12.75" hidden="false" customHeight="true" outlineLevel="0" collapsed="false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customFormat="false" ht="12.75" hidden="false" customHeight="true" outlineLevel="0" collapsed="false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customFormat="false" ht="12.75" hidden="false" customHeight="true" outlineLevel="0" collapsed="false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customFormat="false" ht="12.75" hidden="false" customHeight="true" outlineLevel="0" collapsed="false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customFormat="false" ht="12.75" hidden="false" customHeight="true" outlineLevel="0" collapsed="false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customFormat="false" ht="12.75" hidden="false" customHeight="true" outlineLevel="0" collapsed="false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customFormat="false" ht="12.75" hidden="false" customHeight="true" outlineLevel="0" collapsed="false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customFormat="false" ht="12.75" hidden="false" customHeight="true" outlineLevel="0" collapsed="false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customFormat="false" ht="12.75" hidden="false" customHeight="true" outlineLevel="0" collapsed="false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customFormat="false" ht="12.75" hidden="false" customHeight="true" outlineLevel="0" collapsed="false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customFormat="false" ht="12.75" hidden="false" customHeight="true" outlineLevel="0" collapsed="false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customFormat="false" ht="12.75" hidden="false" customHeight="true" outlineLevel="0" collapsed="false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customFormat="false" ht="12.75" hidden="false" customHeight="true" outlineLevel="0" collapsed="false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customFormat="false" ht="12.75" hidden="false" customHeight="true" outlineLevel="0" collapsed="false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customFormat="false" ht="12.75" hidden="false" customHeight="true" outlineLevel="0" collapsed="false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customFormat="false" ht="12.75" hidden="false" customHeight="true" outlineLevel="0" collapsed="false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customFormat="false" ht="12.75" hidden="false" customHeight="true" outlineLevel="0" collapsed="false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customFormat="false" ht="12.75" hidden="false" customHeight="true" outlineLevel="0" collapsed="false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customFormat="false" ht="12.75" hidden="false" customHeight="true" outlineLevel="0" collapsed="false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customFormat="false" ht="12.75" hidden="false" customHeight="true" outlineLevel="0" collapsed="false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customFormat="false" ht="12.75" hidden="false" customHeight="true" outlineLevel="0" collapsed="false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customFormat="false" ht="12.75" hidden="false" customHeight="true" outlineLevel="0" collapsed="false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customFormat="false" ht="12.75" hidden="false" customHeight="true" outlineLevel="0" collapsed="false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customFormat="false" ht="12.75" hidden="false" customHeight="true" outlineLevel="0" collapsed="false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customFormat="false" ht="12.75" hidden="false" customHeight="true" outlineLevel="0" collapsed="false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customFormat="false" ht="12.75" hidden="false" customHeight="true" outlineLevel="0" collapsed="false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customFormat="false" ht="12.75" hidden="false" customHeight="true" outlineLevel="0" collapsed="false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customFormat="false" ht="12.75" hidden="false" customHeight="true" outlineLevel="0" collapsed="false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customFormat="false" ht="12.75" hidden="false" customHeight="true" outlineLevel="0" collapsed="false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customFormat="false" ht="12.75" hidden="false" customHeight="true" outlineLevel="0" collapsed="false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customFormat="false" ht="12.75" hidden="false" customHeight="true" outlineLevel="0" collapsed="false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customFormat="false" ht="12.75" hidden="false" customHeight="true" outlineLevel="0" collapsed="false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customFormat="false" ht="12.75" hidden="false" customHeight="true" outlineLevel="0" collapsed="false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customFormat="false" ht="12.75" hidden="false" customHeight="true" outlineLevel="0" collapsed="false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customFormat="false" ht="12.75" hidden="false" customHeight="true" outlineLevel="0" collapsed="false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customFormat="false" ht="12.75" hidden="false" customHeight="true" outlineLevel="0" collapsed="false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customFormat="false" ht="12.75" hidden="false" customHeight="true" outlineLevel="0" collapsed="false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customFormat="false" ht="12.75" hidden="false" customHeight="true" outlineLevel="0" collapsed="false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customFormat="false" ht="12.75" hidden="false" customHeight="true" outlineLevel="0" collapsed="false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customFormat="false" ht="12.75" hidden="false" customHeight="true" outlineLevel="0" collapsed="false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customFormat="false" ht="12.75" hidden="false" customHeight="true" outlineLevel="0" collapsed="false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customFormat="false" ht="12.75" hidden="false" customHeight="true" outlineLevel="0" collapsed="false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customFormat="false" ht="12.75" hidden="false" customHeight="true" outlineLevel="0" collapsed="false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customFormat="false" ht="12.75" hidden="false" customHeight="true" outlineLevel="0" collapsed="false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customFormat="false" ht="12.75" hidden="false" customHeight="true" outlineLevel="0" collapsed="false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customFormat="false" ht="12.75" hidden="false" customHeight="true" outlineLevel="0" collapsed="false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customFormat="false" ht="12.75" hidden="false" customHeight="true" outlineLevel="0" collapsed="false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customFormat="false" ht="12.75" hidden="false" customHeight="true" outlineLevel="0" collapsed="false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customFormat="false" ht="12.75" hidden="false" customHeight="true" outlineLevel="0" collapsed="false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customFormat="false" ht="12.75" hidden="false" customHeight="true" outlineLevel="0" collapsed="false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customFormat="false" ht="12.75" hidden="false" customHeight="true" outlineLevel="0" collapsed="false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customFormat="false" ht="12.75" hidden="false" customHeight="true" outlineLevel="0" collapsed="false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customFormat="false" ht="12.75" hidden="false" customHeight="true" outlineLevel="0" collapsed="false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customFormat="false" ht="12.75" hidden="false" customHeight="true" outlineLevel="0" collapsed="false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customFormat="false" ht="12.75" hidden="false" customHeight="true" outlineLevel="0" collapsed="false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customFormat="false" ht="12.75" hidden="false" customHeight="true" outlineLevel="0" collapsed="false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customFormat="false" ht="12.75" hidden="false" customHeight="true" outlineLevel="0" collapsed="false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customFormat="false" ht="12.75" hidden="false" customHeight="true" outlineLevel="0" collapsed="false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customFormat="false" ht="12.75" hidden="false" customHeight="true" outlineLevel="0" collapsed="false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customFormat="false" ht="12.75" hidden="false" customHeight="true" outlineLevel="0" collapsed="false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customFormat="false" ht="12.75" hidden="false" customHeight="true" outlineLevel="0" collapsed="false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customFormat="false" ht="12.75" hidden="false" customHeight="true" outlineLevel="0" collapsed="false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customFormat="false" ht="12.75" hidden="false" customHeight="true" outlineLevel="0" collapsed="false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customFormat="false" ht="12.75" hidden="false" customHeight="true" outlineLevel="0" collapsed="false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customFormat="false" ht="12.75" hidden="false" customHeight="true" outlineLevel="0" collapsed="false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customFormat="false" ht="12.75" hidden="false" customHeight="true" outlineLevel="0" collapsed="false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customFormat="false" ht="12.75" hidden="false" customHeight="true" outlineLevel="0" collapsed="false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customFormat="false" ht="12.75" hidden="false" customHeight="true" outlineLevel="0" collapsed="false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customFormat="false" ht="12.75" hidden="false" customHeight="true" outlineLevel="0" collapsed="false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customFormat="false" ht="12.75" hidden="false" customHeight="true" outlineLevel="0" collapsed="false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customFormat="false" ht="12.75" hidden="false" customHeight="true" outlineLevel="0" collapsed="false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customFormat="false" ht="12.75" hidden="false" customHeight="true" outlineLevel="0" collapsed="false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customFormat="false" ht="12.75" hidden="false" customHeight="true" outlineLevel="0" collapsed="false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customFormat="false" ht="12.75" hidden="false" customHeight="true" outlineLevel="0" collapsed="false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customFormat="false" ht="12.75" hidden="false" customHeight="true" outlineLevel="0" collapsed="false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customFormat="false" ht="12.75" hidden="false" customHeight="true" outlineLevel="0" collapsed="false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customFormat="false" ht="12.75" hidden="false" customHeight="true" outlineLevel="0" collapsed="false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customFormat="false" ht="12.75" hidden="false" customHeight="true" outlineLevel="0" collapsed="false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customFormat="false" ht="12.75" hidden="false" customHeight="true" outlineLevel="0" collapsed="false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customFormat="false" ht="12.75" hidden="false" customHeight="true" outlineLevel="0" collapsed="false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customFormat="false" ht="12.75" hidden="false" customHeight="true" outlineLevel="0" collapsed="false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customFormat="false" ht="12.75" hidden="false" customHeight="true" outlineLevel="0" collapsed="false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customFormat="false" ht="12.75" hidden="false" customHeight="true" outlineLevel="0" collapsed="false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customFormat="false" ht="12.75" hidden="false" customHeight="true" outlineLevel="0" collapsed="false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customFormat="false" ht="12.75" hidden="false" customHeight="true" outlineLevel="0" collapsed="false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customFormat="false" ht="12.75" hidden="false" customHeight="true" outlineLevel="0" collapsed="false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customFormat="false" ht="12.75" hidden="false" customHeight="true" outlineLevel="0" collapsed="false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customFormat="false" ht="12.75" hidden="false" customHeight="true" outlineLevel="0" collapsed="false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customFormat="false" ht="12.75" hidden="false" customHeight="true" outlineLevel="0" collapsed="false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customFormat="false" ht="12.75" hidden="false" customHeight="true" outlineLevel="0" collapsed="false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customFormat="false" ht="12.75" hidden="false" customHeight="true" outlineLevel="0" collapsed="false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customFormat="false" ht="12.75" hidden="false" customHeight="true" outlineLevel="0" collapsed="false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customFormat="false" ht="12.75" hidden="false" customHeight="true" outlineLevel="0" collapsed="false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customFormat="false" ht="12.75" hidden="false" customHeight="true" outlineLevel="0" collapsed="false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customFormat="false" ht="12.75" hidden="false" customHeight="true" outlineLevel="0" collapsed="false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customFormat="false" ht="12.75" hidden="false" customHeight="true" outlineLevel="0" collapsed="false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customFormat="false" ht="12.75" hidden="false" customHeight="true" outlineLevel="0" collapsed="false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customFormat="false" ht="12.75" hidden="false" customHeight="true" outlineLevel="0" collapsed="false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customFormat="false" ht="12.75" hidden="false" customHeight="true" outlineLevel="0" collapsed="false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customFormat="false" ht="12.75" hidden="false" customHeight="true" outlineLevel="0" collapsed="false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customFormat="false" ht="12.75" hidden="false" customHeight="true" outlineLevel="0" collapsed="false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customFormat="false" ht="12.75" hidden="false" customHeight="true" outlineLevel="0" collapsed="false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customFormat="false" ht="12.75" hidden="false" customHeight="true" outlineLevel="0" collapsed="false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customFormat="false" ht="12.75" hidden="false" customHeight="true" outlineLevel="0" collapsed="false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customFormat="false" ht="12.75" hidden="false" customHeight="true" outlineLevel="0" collapsed="false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customFormat="false" ht="12.75" hidden="false" customHeight="true" outlineLevel="0" collapsed="false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customFormat="false" ht="12.75" hidden="false" customHeight="true" outlineLevel="0" collapsed="false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customFormat="false" ht="12.75" hidden="false" customHeight="true" outlineLevel="0" collapsed="false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customFormat="false" ht="12.75" hidden="false" customHeight="true" outlineLevel="0" collapsed="false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customFormat="false" ht="12.75" hidden="false" customHeight="true" outlineLevel="0" collapsed="false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customFormat="false" ht="12.75" hidden="false" customHeight="true" outlineLevel="0" collapsed="false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customFormat="false" ht="12.75" hidden="false" customHeight="true" outlineLevel="0" collapsed="false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customFormat="false" ht="12.75" hidden="false" customHeight="true" outlineLevel="0" collapsed="false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customFormat="false" ht="12.75" hidden="false" customHeight="true" outlineLevel="0" collapsed="false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customFormat="false" ht="12.75" hidden="false" customHeight="true" outlineLevel="0" collapsed="false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customFormat="false" ht="12.75" hidden="false" customHeight="true" outlineLevel="0" collapsed="false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customFormat="false" ht="12.75" hidden="false" customHeight="true" outlineLevel="0" collapsed="false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customFormat="false" ht="12.75" hidden="false" customHeight="true" outlineLevel="0" collapsed="false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customFormat="false" ht="12.75" hidden="false" customHeight="true" outlineLevel="0" collapsed="false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customFormat="false" ht="12.75" hidden="false" customHeight="true" outlineLevel="0" collapsed="false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customFormat="false" ht="12.75" hidden="false" customHeight="true" outlineLevel="0" collapsed="false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customFormat="false" ht="12.75" hidden="false" customHeight="true" outlineLevel="0" collapsed="false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customFormat="false" ht="12.75" hidden="false" customHeight="true" outlineLevel="0" collapsed="false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customFormat="false" ht="12.75" hidden="false" customHeight="true" outlineLevel="0" collapsed="false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customFormat="false" ht="12.75" hidden="false" customHeight="true" outlineLevel="0" collapsed="false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customFormat="false" ht="12.75" hidden="false" customHeight="true" outlineLevel="0" collapsed="false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customFormat="false" ht="12.75" hidden="false" customHeight="true" outlineLevel="0" collapsed="false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customFormat="false" ht="12.75" hidden="false" customHeight="true" outlineLevel="0" collapsed="false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customFormat="false" ht="12.75" hidden="false" customHeight="true" outlineLevel="0" collapsed="false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customFormat="false" ht="12.75" hidden="false" customHeight="true" outlineLevel="0" collapsed="false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customFormat="false" ht="12.75" hidden="false" customHeight="true" outlineLevel="0" collapsed="false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customFormat="false" ht="12.75" hidden="false" customHeight="true" outlineLevel="0" collapsed="false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customFormat="false" ht="12.75" hidden="false" customHeight="true" outlineLevel="0" collapsed="false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customFormat="false" ht="12.75" hidden="false" customHeight="true" outlineLevel="0" collapsed="false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customFormat="false" ht="12.75" hidden="false" customHeight="true" outlineLevel="0" collapsed="false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customFormat="false" ht="12.75" hidden="false" customHeight="true" outlineLevel="0" collapsed="false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customFormat="false" ht="12.75" hidden="false" customHeight="true" outlineLevel="0" collapsed="false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customFormat="false" ht="12.75" hidden="false" customHeight="true" outlineLevel="0" collapsed="false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customFormat="false" ht="12.75" hidden="false" customHeight="true" outlineLevel="0" collapsed="false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customFormat="false" ht="12.75" hidden="false" customHeight="true" outlineLevel="0" collapsed="false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customFormat="false" ht="12.75" hidden="false" customHeight="true" outlineLevel="0" collapsed="false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customFormat="false" ht="12.75" hidden="false" customHeight="true" outlineLevel="0" collapsed="false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customFormat="false" ht="12.75" hidden="false" customHeight="true" outlineLevel="0" collapsed="false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customFormat="false" ht="12.75" hidden="false" customHeight="true" outlineLevel="0" collapsed="false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customFormat="false" ht="12.75" hidden="false" customHeight="true" outlineLevel="0" collapsed="false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customFormat="false" ht="12.75" hidden="false" customHeight="true" outlineLevel="0" collapsed="false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customFormat="false" ht="12.75" hidden="false" customHeight="true" outlineLevel="0" collapsed="false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customFormat="false" ht="12.75" hidden="false" customHeight="true" outlineLevel="0" collapsed="false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customFormat="false" ht="12.75" hidden="false" customHeight="true" outlineLevel="0" collapsed="false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customFormat="false" ht="12.75" hidden="false" customHeight="true" outlineLevel="0" collapsed="false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customFormat="false" ht="12.75" hidden="false" customHeight="true" outlineLevel="0" collapsed="false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customFormat="false" ht="12.75" hidden="false" customHeight="true" outlineLevel="0" collapsed="false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customFormat="false" ht="12.75" hidden="false" customHeight="true" outlineLevel="0" collapsed="false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customFormat="false" ht="12.75" hidden="false" customHeight="true" outlineLevel="0" collapsed="false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customFormat="false" ht="12.75" hidden="false" customHeight="true" outlineLevel="0" collapsed="false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customFormat="false" ht="12.75" hidden="false" customHeight="true" outlineLevel="0" collapsed="false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customFormat="false" ht="12.75" hidden="false" customHeight="true" outlineLevel="0" collapsed="false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customFormat="false" ht="12.75" hidden="false" customHeight="true" outlineLevel="0" collapsed="false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customFormat="false" ht="12.75" hidden="false" customHeight="true" outlineLevel="0" collapsed="false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customFormat="false" ht="12.75" hidden="false" customHeight="true" outlineLevel="0" collapsed="false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customFormat="false" ht="12.75" hidden="false" customHeight="true" outlineLevel="0" collapsed="false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customFormat="false" ht="12.75" hidden="false" customHeight="true" outlineLevel="0" collapsed="false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customFormat="false" ht="12.75" hidden="false" customHeight="true" outlineLevel="0" collapsed="false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customFormat="false" ht="12.75" hidden="false" customHeight="true" outlineLevel="0" collapsed="false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customFormat="false" ht="12.75" hidden="false" customHeight="true" outlineLevel="0" collapsed="false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customFormat="false" ht="12.75" hidden="false" customHeight="true" outlineLevel="0" collapsed="false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customFormat="false" ht="12.75" hidden="false" customHeight="true" outlineLevel="0" collapsed="false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customFormat="false" ht="12.75" hidden="false" customHeight="true" outlineLevel="0" collapsed="false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customFormat="false" ht="12.75" hidden="false" customHeight="true" outlineLevel="0" collapsed="false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customFormat="false" ht="12.75" hidden="false" customHeight="true" outlineLevel="0" collapsed="false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customFormat="false" ht="12.75" hidden="false" customHeight="true" outlineLevel="0" collapsed="false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customFormat="false" ht="12.75" hidden="false" customHeight="true" outlineLevel="0" collapsed="false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customFormat="false" ht="12.75" hidden="false" customHeight="true" outlineLevel="0" collapsed="false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customFormat="false" ht="12.75" hidden="false" customHeight="true" outlineLevel="0" collapsed="false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customFormat="false" ht="12.75" hidden="false" customHeight="true" outlineLevel="0" collapsed="false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customFormat="false" ht="12.75" hidden="false" customHeight="true" outlineLevel="0" collapsed="false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customFormat="false" ht="12.75" hidden="false" customHeight="true" outlineLevel="0" collapsed="false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customFormat="false" ht="12.75" hidden="false" customHeight="true" outlineLevel="0" collapsed="false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customFormat="false" ht="12.75" hidden="false" customHeight="true" outlineLevel="0" collapsed="false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customFormat="false" ht="12.75" hidden="false" customHeight="true" outlineLevel="0" collapsed="false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customFormat="false" ht="12.75" hidden="false" customHeight="true" outlineLevel="0" collapsed="false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customFormat="false" ht="12.75" hidden="false" customHeight="true" outlineLevel="0" collapsed="false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customFormat="false" ht="12.75" hidden="false" customHeight="true" outlineLevel="0" collapsed="false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customFormat="false" ht="12.75" hidden="false" customHeight="true" outlineLevel="0" collapsed="false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customFormat="false" ht="12.75" hidden="false" customHeight="true" outlineLevel="0" collapsed="false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customFormat="false" ht="12.75" hidden="false" customHeight="true" outlineLevel="0" collapsed="false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customFormat="false" ht="12.75" hidden="false" customHeight="true" outlineLevel="0" collapsed="false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customFormat="false" ht="12.75" hidden="false" customHeight="true" outlineLevel="0" collapsed="false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customFormat="false" ht="12.75" hidden="false" customHeight="true" outlineLevel="0" collapsed="false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customFormat="false" ht="12.75" hidden="false" customHeight="true" outlineLevel="0" collapsed="false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customFormat="false" ht="12.75" hidden="false" customHeight="true" outlineLevel="0" collapsed="false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customFormat="false" ht="12.75" hidden="false" customHeight="true" outlineLevel="0" collapsed="false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customFormat="false" ht="12.75" hidden="false" customHeight="true" outlineLevel="0" collapsed="false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customFormat="false" ht="12.75" hidden="false" customHeight="true" outlineLevel="0" collapsed="false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customFormat="false" ht="12.75" hidden="false" customHeight="true" outlineLevel="0" collapsed="false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customFormat="false" ht="12.75" hidden="false" customHeight="true" outlineLevel="0" collapsed="false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customFormat="false" ht="12.75" hidden="false" customHeight="true" outlineLevel="0" collapsed="false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customFormat="false" ht="12.75" hidden="false" customHeight="true" outlineLevel="0" collapsed="false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customFormat="false" ht="12.75" hidden="false" customHeight="true" outlineLevel="0" collapsed="false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customFormat="false" ht="12.75" hidden="false" customHeight="true" outlineLevel="0" collapsed="false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customFormat="false" ht="12.75" hidden="false" customHeight="true" outlineLevel="0" collapsed="false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customFormat="false" ht="12.75" hidden="false" customHeight="true" outlineLevel="0" collapsed="false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customFormat="false" ht="12.75" hidden="false" customHeight="true" outlineLevel="0" collapsed="false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customFormat="false" ht="12.75" hidden="false" customHeight="true" outlineLevel="0" collapsed="false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customFormat="false" ht="12.75" hidden="false" customHeight="true" outlineLevel="0" collapsed="false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customFormat="false" ht="12.75" hidden="false" customHeight="true" outlineLevel="0" collapsed="false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customFormat="false" ht="12.75" hidden="false" customHeight="true" outlineLevel="0" collapsed="false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customFormat="false" ht="12.75" hidden="false" customHeight="true" outlineLevel="0" collapsed="false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customFormat="false" ht="12.75" hidden="false" customHeight="true" outlineLevel="0" collapsed="false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customFormat="false" ht="12.75" hidden="false" customHeight="true" outlineLevel="0" collapsed="false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customFormat="false" ht="12.75" hidden="false" customHeight="true" outlineLevel="0" collapsed="false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customFormat="false" ht="12.75" hidden="false" customHeight="true" outlineLevel="0" collapsed="false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customFormat="false" ht="12.75" hidden="false" customHeight="true" outlineLevel="0" collapsed="false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customFormat="false" ht="12.75" hidden="false" customHeight="true" outlineLevel="0" collapsed="false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customFormat="false" ht="12.75" hidden="false" customHeight="true" outlineLevel="0" collapsed="false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customFormat="false" ht="12.75" hidden="false" customHeight="true" outlineLevel="0" collapsed="false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customFormat="false" ht="12.75" hidden="false" customHeight="true" outlineLevel="0" collapsed="false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customFormat="false" ht="12.75" hidden="false" customHeight="true" outlineLevel="0" collapsed="false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customFormat="false" ht="12.75" hidden="false" customHeight="true" outlineLevel="0" collapsed="false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customFormat="false" ht="12.75" hidden="false" customHeight="true" outlineLevel="0" collapsed="false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customFormat="false" ht="12.75" hidden="false" customHeight="true" outlineLevel="0" collapsed="false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customFormat="false" ht="12.75" hidden="false" customHeight="true" outlineLevel="0" collapsed="false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customFormat="false" ht="12.75" hidden="false" customHeight="true" outlineLevel="0" collapsed="false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customFormat="false" ht="12.75" hidden="false" customHeight="true" outlineLevel="0" collapsed="false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customFormat="false" ht="12.75" hidden="false" customHeight="true" outlineLevel="0" collapsed="false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customFormat="false" ht="12.75" hidden="false" customHeight="true" outlineLevel="0" collapsed="false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customFormat="false" ht="12.75" hidden="false" customHeight="true" outlineLevel="0" collapsed="false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customFormat="false" ht="12.75" hidden="false" customHeight="true" outlineLevel="0" collapsed="false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customFormat="false" ht="12.75" hidden="false" customHeight="true" outlineLevel="0" collapsed="false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customFormat="false" ht="12.75" hidden="false" customHeight="true" outlineLevel="0" collapsed="false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customFormat="false" ht="12.75" hidden="false" customHeight="true" outlineLevel="0" collapsed="false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customFormat="false" ht="12.75" hidden="false" customHeight="true" outlineLevel="0" collapsed="false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customFormat="false" ht="12.75" hidden="false" customHeight="true" outlineLevel="0" collapsed="false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customFormat="false" ht="12.75" hidden="false" customHeight="true" outlineLevel="0" collapsed="false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customFormat="false" ht="12.75" hidden="false" customHeight="true" outlineLevel="0" collapsed="false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customFormat="false" ht="12.75" hidden="false" customHeight="true" outlineLevel="0" collapsed="false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customFormat="false" ht="12.75" hidden="false" customHeight="true" outlineLevel="0" collapsed="false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customFormat="false" ht="12.75" hidden="false" customHeight="true" outlineLevel="0" collapsed="false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customFormat="false" ht="12.75" hidden="false" customHeight="true" outlineLevel="0" collapsed="false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customFormat="false" ht="12.75" hidden="false" customHeight="true" outlineLevel="0" collapsed="false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customFormat="false" ht="12.75" hidden="false" customHeight="true" outlineLevel="0" collapsed="false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customFormat="false" ht="12.75" hidden="false" customHeight="true" outlineLevel="0" collapsed="false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customFormat="false" ht="12.75" hidden="false" customHeight="true" outlineLevel="0" collapsed="false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customFormat="false" ht="12.75" hidden="false" customHeight="true" outlineLevel="0" collapsed="false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customFormat="false" ht="12.75" hidden="false" customHeight="true" outlineLevel="0" collapsed="false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customFormat="false" ht="12.75" hidden="false" customHeight="true" outlineLevel="0" collapsed="false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customFormat="false" ht="12.75" hidden="false" customHeight="true" outlineLevel="0" collapsed="false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customFormat="false" ht="12.75" hidden="false" customHeight="true" outlineLevel="0" collapsed="false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customFormat="false" ht="12.75" hidden="false" customHeight="true" outlineLevel="0" collapsed="false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customFormat="false" ht="12.75" hidden="false" customHeight="true" outlineLevel="0" collapsed="false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customFormat="false" ht="12.75" hidden="false" customHeight="true" outlineLevel="0" collapsed="false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customFormat="false" ht="12.75" hidden="false" customHeight="true" outlineLevel="0" collapsed="false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customFormat="false" ht="12.75" hidden="false" customHeight="true" outlineLevel="0" collapsed="false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customFormat="false" ht="12.75" hidden="false" customHeight="true" outlineLevel="0" collapsed="false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customFormat="false" ht="12.75" hidden="false" customHeight="true" outlineLevel="0" collapsed="false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customFormat="false" ht="12.75" hidden="false" customHeight="true" outlineLevel="0" collapsed="false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customFormat="false" ht="12.75" hidden="false" customHeight="true" outlineLevel="0" collapsed="false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customFormat="false" ht="12.75" hidden="false" customHeight="true" outlineLevel="0" collapsed="false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customFormat="false" ht="12.75" hidden="false" customHeight="true" outlineLevel="0" collapsed="false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customFormat="false" ht="12.75" hidden="false" customHeight="true" outlineLevel="0" collapsed="false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customFormat="false" ht="12.75" hidden="false" customHeight="true" outlineLevel="0" collapsed="false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customFormat="false" ht="12.75" hidden="false" customHeight="true" outlineLevel="0" collapsed="false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customFormat="false" ht="12.75" hidden="false" customHeight="true" outlineLevel="0" collapsed="false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customFormat="false" ht="12.75" hidden="false" customHeight="true" outlineLevel="0" collapsed="false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printOptions headings="false" gridLines="false" gridLinesSet="true" horizontalCentered="false" verticalCentered="false"/>
  <pageMargins left="0.7" right="0.7" top="0.75" bottom="0.7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24.75"/>
    <col collapsed="false" customWidth="true" hidden="false" outlineLevel="0" max="2" min="2" style="0" width="13.5"/>
    <col collapsed="false" customWidth="true" hidden="false" outlineLevel="0" max="3" min="3" style="0" width="13.63"/>
    <col collapsed="false" customWidth="true" hidden="false" outlineLevel="0" max="4" min="4" style="0" width="13.38"/>
    <col collapsed="false" customWidth="true" hidden="false" outlineLevel="0" max="5" min="5" style="0" width="23.5"/>
    <col collapsed="false" customWidth="true" hidden="false" outlineLevel="0" max="9" min="6" style="0" width="11.63"/>
    <col collapsed="false" customWidth="true" hidden="false" outlineLevel="0" max="26" min="10" style="0" width="11"/>
  </cols>
  <sheetData>
    <row r="1" customFormat="false" ht="14.25" hidden="false" customHeight="true" outlineLevel="0" collapsed="false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4.25" hidden="false" customHeight="true" outlineLevel="0" collapsed="false">
      <c r="A2" s="4" t="s">
        <v>25</v>
      </c>
      <c r="B2" s="5"/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14.25" hidden="false" customHeight="true" outlineLevel="0" collapsed="false">
      <c r="A3" s="1"/>
      <c r="B3" s="1"/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customFormat="false" ht="14.25" hidden="false" customHeight="true" outlineLevel="0" collapsed="false">
      <c r="A4" s="6"/>
      <c r="B4" s="6" t="s">
        <v>1</v>
      </c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customFormat="false" ht="14.25" hidden="false" customHeight="true" outlineLevel="0" collapsed="false">
      <c r="A5" s="7" t="s">
        <v>2</v>
      </c>
      <c r="B5" s="8" t="n">
        <v>46199</v>
      </c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customFormat="false" ht="14.25" hidden="false" customHeight="true" outlineLevel="0" collapsed="false">
      <c r="A6" s="7" t="s">
        <v>3</v>
      </c>
      <c r="B6" s="7" t="s">
        <v>4</v>
      </c>
      <c r="C6" s="2"/>
      <c r="D6" s="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14.25" hidden="false" customHeight="true" outlineLevel="0" collapsed="false">
      <c r="A7" s="7" t="s">
        <v>5</v>
      </c>
      <c r="B7" s="10" t="n">
        <v>0.0688</v>
      </c>
      <c r="C7" s="2"/>
      <c r="D7" s="11" t="s">
        <v>6</v>
      </c>
      <c r="E7" s="11" t="n">
        <v>1</v>
      </c>
      <c r="F7" s="1"/>
      <c r="G7" s="1"/>
      <c r="I7" s="1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customFormat="false" ht="14.25" hidden="false" customHeight="true" outlineLevel="0" collapsed="false">
      <c r="A8" s="7" t="s">
        <v>7</v>
      </c>
      <c r="B8" s="13" t="n">
        <v>101</v>
      </c>
      <c r="C8" s="2"/>
      <c r="D8" s="14" t="n">
        <f aca="false">B8*E7*10000</f>
        <v>1010000</v>
      </c>
      <c r="E8" s="2"/>
      <c r="F8" s="15"/>
      <c r="G8" s="1"/>
      <c r="I8" s="1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customFormat="false" ht="14.25" hidden="false" customHeight="true" outlineLevel="0" collapsed="false">
      <c r="A9" s="7" t="s">
        <v>8</v>
      </c>
      <c r="B9" s="13" t="n">
        <v>100</v>
      </c>
      <c r="C9" s="2"/>
      <c r="D9" s="14"/>
      <c r="E9" s="2"/>
      <c r="F9" s="1"/>
      <c r="G9" s="1"/>
      <c r="I9" s="1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customFormat="false" ht="14.25" hidden="false" customHeight="true" outlineLevel="0" collapsed="false">
      <c r="A10" s="7" t="s">
        <v>9</v>
      </c>
      <c r="B10" s="7" t="s">
        <v>10</v>
      </c>
      <c r="C10" s="2"/>
      <c r="D10" s="14"/>
      <c r="E10" s="2"/>
      <c r="F10" s="3"/>
      <c r="G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4.25" hidden="false" customHeight="true" outlineLevel="0" collapsed="false">
      <c r="A11" s="7" t="s">
        <v>11</v>
      </c>
      <c r="B11" s="7" t="s">
        <v>12</v>
      </c>
      <c r="C11" s="2"/>
      <c r="D11" s="14"/>
      <c r="E11" s="2"/>
      <c r="F11" s="1"/>
      <c r="G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14.25" hidden="false" customHeight="true" outlineLevel="0" collapsed="false">
      <c r="A12" s="2"/>
      <c r="B12" s="2"/>
      <c r="C12" s="2"/>
      <c r="D12" s="14"/>
      <c r="E12" s="2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4.25" hidden="false" customHeight="true" outlineLevel="0" collapsed="false">
      <c r="A13" s="7" t="s">
        <v>13</v>
      </c>
      <c r="B13" s="16" t="n">
        <v>46189</v>
      </c>
      <c r="C13" s="2"/>
      <c r="D13" s="14"/>
      <c r="E13" s="2"/>
      <c r="F13" s="1"/>
      <c r="G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customFormat="false" ht="14.25" hidden="false" customHeight="true" outlineLevel="0" collapsed="false">
      <c r="A14" s="7" t="s">
        <v>14</v>
      </c>
      <c r="B14" s="7" t="n">
        <f aca="false">B5-B13</f>
        <v>10</v>
      </c>
      <c r="C14" s="2"/>
      <c r="D14" s="14"/>
      <c r="E14" s="2"/>
      <c r="F14" s="1"/>
      <c r="G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customFormat="false" ht="14.25" hidden="false" customHeight="true" outlineLevel="0" collapsed="false">
      <c r="A15" s="7" t="s">
        <v>15</v>
      </c>
      <c r="B15" s="13" t="n">
        <f aca="false">(B9*B7)/365*B14</f>
        <v>0.188493150684932</v>
      </c>
      <c r="C15" s="2"/>
      <c r="D15" s="17" t="n">
        <f aca="false">B15*E7*10000</f>
        <v>1884.93150684932</v>
      </c>
      <c r="E15" s="18" t="s">
        <v>16</v>
      </c>
      <c r="F15" s="1"/>
      <c r="G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14.25" hidden="false" customHeight="true" outlineLevel="0" collapsed="false">
      <c r="A16" s="2"/>
      <c r="B16" s="1"/>
      <c r="C16" s="2"/>
      <c r="D16" s="14"/>
      <c r="E16" s="2"/>
      <c r="F16" s="1"/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customFormat="false" ht="14.25" hidden="false" customHeight="true" outlineLevel="0" collapsed="false">
      <c r="A17" s="7" t="s">
        <v>17</v>
      </c>
      <c r="B17" s="10" t="n">
        <f aca="false">B33</f>
        <v>0.066319225597129</v>
      </c>
      <c r="C17" s="2"/>
      <c r="D17" s="19"/>
      <c r="E17" s="2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4.25" hidden="false" customHeight="true" outlineLevel="0" collapsed="false">
      <c r="A18" s="2"/>
      <c r="B18" s="1"/>
      <c r="C18" s="2"/>
      <c r="D18" s="14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4.25" hidden="false" customHeight="true" outlineLevel="0" collapsed="false">
      <c r="A19" s="2" t="s">
        <v>18</v>
      </c>
      <c r="B19" s="1"/>
      <c r="C19" s="2"/>
      <c r="D19" s="14"/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9.5" hidden="false" customHeight="true" outlineLevel="0" collapsed="false">
      <c r="A20" s="21" t="n">
        <f aca="false">B5</f>
        <v>46199</v>
      </c>
      <c r="B20" s="22" t="n">
        <f aca="false">-(B8+B15)</f>
        <v>-101.188493150685</v>
      </c>
      <c r="C20" s="23" t="s">
        <v>19</v>
      </c>
      <c r="D20" s="24" t="n">
        <f aca="false">ROUND(SUM(D8:D15),0)</f>
        <v>1011885</v>
      </c>
      <c r="E20" s="11" t="s">
        <v>20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4.25" hidden="false" customHeight="true" outlineLevel="0" collapsed="false">
      <c r="A21" s="26"/>
      <c r="B21" s="13"/>
      <c r="C21" s="2"/>
      <c r="D21" s="17" t="n">
        <f aca="false">E7*1000000*B7</f>
        <v>68800</v>
      </c>
      <c r="E21" s="27" t="s">
        <v>21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4.25" hidden="false" customHeight="true" outlineLevel="0" collapsed="false">
      <c r="A22" s="34"/>
      <c r="B22" s="13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4.25" hidden="false" customHeight="true" outlineLevel="0" collapsed="false">
      <c r="A23" s="32" t="n">
        <v>46554</v>
      </c>
      <c r="B23" s="13" t="n">
        <f aca="false">($B$7*$B$9)</f>
        <v>6.88</v>
      </c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4.25" hidden="false" customHeight="true" outlineLevel="0" collapsed="false">
      <c r="A24" s="32" t="n">
        <v>46920</v>
      </c>
      <c r="B24" s="13" t="n">
        <f aca="false">($B$7*$B$9)</f>
        <v>6.88</v>
      </c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14.25" hidden="false" customHeight="true" outlineLevel="0" collapsed="false">
      <c r="A25" s="16" t="n">
        <v>47285</v>
      </c>
      <c r="B25" s="13" t="n">
        <f aca="false">($B$7*$B$9)</f>
        <v>6.88</v>
      </c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4.25" hidden="false" customHeight="true" outlineLevel="0" collapsed="false">
      <c r="A26" s="35" t="n">
        <v>47650</v>
      </c>
      <c r="B26" s="13" t="n">
        <f aca="false">($B$7*$B$9)</f>
        <v>6.88</v>
      </c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4.25" hidden="false" customHeight="true" outlineLevel="0" collapsed="false">
      <c r="A27" s="34" t="n">
        <v>48015</v>
      </c>
      <c r="B27" s="13" t="n">
        <f aca="false">($B$7*$B$9)</f>
        <v>6.88</v>
      </c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14.25" hidden="false" customHeight="true" outlineLevel="0" collapsed="false">
      <c r="A28" s="34" t="n">
        <v>48015</v>
      </c>
      <c r="B28" s="13" t="n">
        <v>100</v>
      </c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14.25" hidden="false" customHeight="true" outlineLevel="0" collapsed="false">
      <c r="A29" s="16"/>
      <c r="B29" s="13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4.25" hidden="false" customHeight="true" outlineLevel="0" collapsed="false">
      <c r="A30" s="26"/>
      <c r="B30" s="13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4.25" hidden="false" customHeight="true" outlineLevel="0" collapsed="false">
      <c r="A31" s="26"/>
      <c r="B31" s="13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4.25" hidden="false" customHeight="true" outlineLevel="0" collapsed="false">
      <c r="A32" s="26"/>
      <c r="B32" s="13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4.25" hidden="false" customHeight="true" outlineLevel="0" collapsed="false">
      <c r="A33" s="7" t="s">
        <v>22</v>
      </c>
      <c r="B33" s="10" t="n">
        <f aca="false">XIRR(B20:B31,A20:A31)</f>
        <v>0.066319225597129</v>
      </c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2.75" hidden="false" customHeight="true" outlineLevel="0" collapsed="false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2.75" hidden="false" customHeight="true" outlineLevel="0" collapsed="false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2.75" hidden="false" customHeight="true" outlineLevel="0" collapsed="false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2.75" hidden="false" customHeight="true" outlineLevel="0" collapsed="false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2.75" hidden="false" customHeight="true" outlineLevel="0" collapsed="false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2.75" hidden="false" customHeight="true" outlineLevel="0" collapsed="false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12.75" hidden="false" customHeight="true" outlineLevel="0" collapsed="false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2.75" hidden="false" customHeight="true" outlineLevel="0" collapsed="false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2.75" hidden="false" customHeight="true" outlineLevel="0" collapsed="false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2.75" hidden="false" customHeight="true" outlineLevel="0" collapsed="false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customFormat="false" ht="12.75" hidden="false" customHeight="true" outlineLevel="0" collapsed="false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2.75" hidden="false" customHeight="true" outlineLevel="0" collapsed="false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2.75" hidden="false" customHeight="true" outlineLevel="0" collapsed="false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2.75" hidden="false" customHeight="true" outlineLevel="0" collapsed="false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12.75" hidden="false" customHeight="true" outlineLevel="0" collapsed="false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2.75" hidden="false" customHeight="true" outlineLevel="0" collapsed="false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2.75" hidden="false" customHeight="true" outlineLevel="0" collapsed="false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2.75" hidden="false" customHeight="true" outlineLevel="0" collapsed="false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12.75" hidden="false" customHeight="true" outlineLevel="0" collapsed="false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2.75" hidden="false" customHeight="true" outlineLevel="0" collapsed="false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2.75" hidden="false" customHeight="true" outlineLevel="0" collapsed="false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2.75" hidden="false" customHeight="true" outlineLevel="0" collapsed="false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12.75" hidden="false" customHeight="true" outlineLevel="0" collapsed="false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2.75" hidden="false" customHeight="true" outlineLevel="0" collapsed="false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2.75" hidden="false" customHeight="true" outlineLevel="0" collapsed="false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2.75" hidden="false" customHeight="true" outlineLevel="0" collapsed="false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12.75" hidden="false" customHeight="true" outlineLevel="0" collapsed="false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customFormat="false" ht="12.75" hidden="false" customHeight="true" outlineLevel="0" collapsed="false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customFormat="false" ht="12.75" hidden="false" customHeight="true" outlineLevel="0" collapsed="false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customFormat="false" ht="12.75" hidden="false" customHeight="true" outlineLevel="0" collapsed="false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customFormat="false" ht="12.75" hidden="false" customHeight="true" outlineLevel="0" collapsed="false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customFormat="false" ht="12.75" hidden="false" customHeight="true" outlineLevel="0" collapsed="false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customFormat="false" ht="12.75" hidden="false" customHeight="true" outlineLevel="0" collapsed="false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customFormat="false" ht="12.75" hidden="false" customHeight="true" outlineLevel="0" collapsed="false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customFormat="false" ht="12.75" hidden="false" customHeight="true" outlineLevel="0" collapsed="false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customFormat="false" ht="12.75" hidden="false" customHeight="true" outlineLevel="0" collapsed="false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customFormat="false" ht="12.75" hidden="false" customHeight="true" outlineLevel="0" collapsed="false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2.75" hidden="false" customHeight="true" outlineLevel="0" collapsed="false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2.75" hidden="false" customHeight="true" outlineLevel="0" collapsed="false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customFormat="false" ht="12.75" hidden="false" customHeight="true" outlineLevel="0" collapsed="false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customFormat="false" ht="12.75" hidden="false" customHeight="true" outlineLevel="0" collapsed="false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customFormat="false" ht="12.75" hidden="false" customHeight="true" outlineLevel="0" collapsed="false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customFormat="false" ht="12.75" hidden="false" customHeight="true" outlineLevel="0" collapsed="false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customFormat="false" ht="12.75" hidden="false" customHeight="true" outlineLevel="0" collapsed="false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customFormat="false" ht="12.75" hidden="false" customHeight="true" outlineLevel="0" collapsed="false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customFormat="false" ht="12.75" hidden="false" customHeight="true" outlineLevel="0" collapsed="false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customFormat="false" ht="12.75" hidden="false" customHeight="true" outlineLevel="0" collapsed="false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customFormat="false" ht="12.75" hidden="false" customHeight="true" outlineLevel="0" collapsed="false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customFormat="false" ht="12.75" hidden="false" customHeight="true" outlineLevel="0" collapsed="false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customFormat="false" ht="12.75" hidden="false" customHeight="true" outlineLevel="0" collapsed="false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customFormat="false" ht="12.75" hidden="false" customHeight="true" outlineLevel="0" collapsed="false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customFormat="false" ht="12.75" hidden="false" customHeight="true" outlineLevel="0" collapsed="false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customFormat="false" ht="12.75" hidden="false" customHeight="true" outlineLevel="0" collapsed="false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customFormat="false" ht="12.75" hidden="false" customHeight="true" outlineLevel="0" collapsed="false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customFormat="false" ht="12.75" hidden="false" customHeight="true" outlineLevel="0" collapsed="false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customFormat="false" ht="12.75" hidden="false" customHeight="true" outlineLevel="0" collapsed="false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customFormat="false" ht="12.75" hidden="false" customHeight="true" outlineLevel="0" collapsed="false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customFormat="false" ht="12.75" hidden="false" customHeight="true" outlineLevel="0" collapsed="false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customFormat="false" ht="12.75" hidden="false" customHeight="true" outlineLevel="0" collapsed="false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customFormat="false" ht="12.75" hidden="false" customHeight="true" outlineLevel="0" collapsed="false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customFormat="false" ht="12.75" hidden="false" customHeight="true" outlineLevel="0" collapsed="false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customFormat="false" ht="12.75" hidden="false" customHeight="true" outlineLevel="0" collapsed="false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customFormat="false" ht="12.75" hidden="false" customHeight="true" outlineLevel="0" collapsed="false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customFormat="false" ht="12.75" hidden="false" customHeight="true" outlineLevel="0" collapsed="false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customFormat="false" ht="12.75" hidden="false" customHeight="true" outlineLevel="0" collapsed="false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customFormat="false" ht="12.75" hidden="false" customHeight="true" outlineLevel="0" collapsed="false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customFormat="false" ht="12.75" hidden="false" customHeight="true" outlineLevel="0" collapsed="false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customFormat="false" ht="12.75" hidden="false" customHeight="true" outlineLevel="0" collapsed="false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customFormat="false" ht="12.75" hidden="false" customHeight="true" outlineLevel="0" collapsed="false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customFormat="false" ht="12.75" hidden="false" customHeight="true" outlineLevel="0" collapsed="false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customFormat="false" ht="12.75" hidden="false" customHeight="true" outlineLevel="0" collapsed="false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customFormat="false" ht="12.75" hidden="false" customHeight="true" outlineLevel="0" collapsed="false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customFormat="false" ht="12.75" hidden="false" customHeight="true" outlineLevel="0" collapsed="false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customFormat="false" ht="12.75" hidden="false" customHeight="true" outlineLevel="0" collapsed="false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customFormat="false" ht="12.75" hidden="false" customHeight="true" outlineLevel="0" collapsed="false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customFormat="false" ht="12.75" hidden="false" customHeight="true" outlineLevel="0" collapsed="false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customFormat="false" ht="12.75" hidden="false" customHeight="true" outlineLevel="0" collapsed="false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customFormat="false" ht="12.75" hidden="false" customHeight="true" outlineLevel="0" collapsed="false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customFormat="false" ht="12.75" hidden="false" customHeight="true" outlineLevel="0" collapsed="false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customFormat="false" ht="12.75" hidden="false" customHeight="true" outlineLevel="0" collapsed="false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customFormat="false" ht="12.75" hidden="false" customHeight="true" outlineLevel="0" collapsed="false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customFormat="false" ht="12.75" hidden="false" customHeight="true" outlineLevel="0" collapsed="false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customFormat="false" ht="12.75" hidden="false" customHeight="true" outlineLevel="0" collapsed="false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customFormat="false" ht="12.75" hidden="false" customHeight="true" outlineLevel="0" collapsed="false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customFormat="false" ht="12.75" hidden="false" customHeight="true" outlineLevel="0" collapsed="false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customFormat="false" ht="12.75" hidden="false" customHeight="true" outlineLevel="0" collapsed="false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customFormat="false" ht="12.75" hidden="false" customHeight="true" outlineLevel="0" collapsed="false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customFormat="false" ht="12.75" hidden="false" customHeight="true" outlineLevel="0" collapsed="false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customFormat="false" ht="12.75" hidden="false" customHeight="true" outlineLevel="0" collapsed="false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customFormat="false" ht="12.75" hidden="false" customHeight="true" outlineLevel="0" collapsed="false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customFormat="false" ht="12.75" hidden="false" customHeight="true" outlineLevel="0" collapsed="false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customFormat="false" ht="12.75" hidden="false" customHeight="true" outlineLevel="0" collapsed="false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customFormat="false" ht="12.75" hidden="false" customHeight="true" outlineLevel="0" collapsed="false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customFormat="false" ht="12.75" hidden="false" customHeight="true" outlineLevel="0" collapsed="false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customFormat="false" ht="12.75" hidden="false" customHeight="true" outlineLevel="0" collapsed="false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customFormat="false" ht="12.75" hidden="false" customHeight="true" outlineLevel="0" collapsed="false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customFormat="false" ht="12.75" hidden="false" customHeight="true" outlineLevel="0" collapsed="false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customFormat="false" ht="12.75" hidden="false" customHeight="true" outlineLevel="0" collapsed="false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customFormat="false" ht="12.75" hidden="false" customHeight="true" outlineLevel="0" collapsed="false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customFormat="false" ht="12.75" hidden="false" customHeight="true" outlineLevel="0" collapsed="false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customFormat="false" ht="12.75" hidden="false" customHeight="true" outlineLevel="0" collapsed="false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customFormat="false" ht="12.75" hidden="false" customHeight="true" outlineLevel="0" collapsed="false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customFormat="false" ht="12.75" hidden="false" customHeight="true" outlineLevel="0" collapsed="false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customFormat="false" ht="12.75" hidden="false" customHeight="true" outlineLevel="0" collapsed="false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customFormat="false" ht="12.75" hidden="false" customHeight="true" outlineLevel="0" collapsed="false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customFormat="false" ht="12.75" hidden="false" customHeight="true" outlineLevel="0" collapsed="false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customFormat="false" ht="12.75" hidden="false" customHeight="true" outlineLevel="0" collapsed="false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customFormat="false" ht="12.75" hidden="false" customHeight="true" outlineLevel="0" collapsed="false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customFormat="false" ht="12.75" hidden="false" customHeight="true" outlineLevel="0" collapsed="false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customFormat="false" ht="12.75" hidden="false" customHeight="true" outlineLevel="0" collapsed="false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customFormat="false" ht="12.75" hidden="false" customHeight="true" outlineLevel="0" collapsed="false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customFormat="false" ht="12.75" hidden="false" customHeight="true" outlineLevel="0" collapsed="false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customFormat="false" ht="12.75" hidden="false" customHeight="true" outlineLevel="0" collapsed="false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customFormat="false" ht="12.75" hidden="false" customHeight="true" outlineLevel="0" collapsed="false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customFormat="false" ht="12.75" hidden="false" customHeight="true" outlineLevel="0" collapsed="false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customFormat="false" ht="12.75" hidden="false" customHeight="true" outlineLevel="0" collapsed="false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customFormat="false" ht="12.75" hidden="false" customHeight="true" outlineLevel="0" collapsed="false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customFormat="false" ht="12.75" hidden="false" customHeight="true" outlineLevel="0" collapsed="false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customFormat="false" ht="12.75" hidden="false" customHeight="true" outlineLevel="0" collapsed="false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customFormat="false" ht="12.75" hidden="false" customHeight="true" outlineLevel="0" collapsed="false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customFormat="false" ht="12.75" hidden="false" customHeight="true" outlineLevel="0" collapsed="false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customFormat="false" ht="12.75" hidden="false" customHeight="true" outlineLevel="0" collapsed="false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customFormat="false" ht="12.75" hidden="false" customHeight="true" outlineLevel="0" collapsed="false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customFormat="false" ht="12.75" hidden="false" customHeight="true" outlineLevel="0" collapsed="false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customFormat="false" ht="12.75" hidden="false" customHeight="true" outlineLevel="0" collapsed="false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customFormat="false" ht="12.75" hidden="false" customHeight="true" outlineLevel="0" collapsed="false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customFormat="false" ht="12.75" hidden="false" customHeight="true" outlineLevel="0" collapsed="false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customFormat="false" ht="12.75" hidden="false" customHeight="true" outlineLevel="0" collapsed="false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customFormat="false" ht="12.75" hidden="false" customHeight="true" outlineLevel="0" collapsed="false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customFormat="false" ht="12.75" hidden="false" customHeight="true" outlineLevel="0" collapsed="false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customFormat="false" ht="12.75" hidden="false" customHeight="true" outlineLevel="0" collapsed="false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customFormat="false" ht="12.75" hidden="false" customHeight="true" outlineLevel="0" collapsed="false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customFormat="false" ht="12.75" hidden="false" customHeight="true" outlineLevel="0" collapsed="false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customFormat="false" ht="12.75" hidden="false" customHeight="true" outlineLevel="0" collapsed="false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customFormat="false" ht="12.75" hidden="false" customHeight="true" outlineLevel="0" collapsed="false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customFormat="false" ht="12.75" hidden="false" customHeight="true" outlineLevel="0" collapsed="false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customFormat="false" ht="12.75" hidden="false" customHeight="true" outlineLevel="0" collapsed="false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customFormat="false" ht="12.75" hidden="false" customHeight="true" outlineLevel="0" collapsed="false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customFormat="false" ht="12.75" hidden="false" customHeight="true" outlineLevel="0" collapsed="false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customFormat="false" ht="12.75" hidden="false" customHeight="true" outlineLevel="0" collapsed="false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customFormat="false" ht="12.75" hidden="false" customHeight="true" outlineLevel="0" collapsed="false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customFormat="false" ht="12.75" hidden="false" customHeight="true" outlineLevel="0" collapsed="false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customFormat="false" ht="12.75" hidden="false" customHeight="true" outlineLevel="0" collapsed="false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customFormat="false" ht="12.75" hidden="false" customHeight="true" outlineLevel="0" collapsed="false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customFormat="false" ht="12.75" hidden="false" customHeight="true" outlineLevel="0" collapsed="false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customFormat="false" ht="12.75" hidden="false" customHeight="true" outlineLevel="0" collapsed="false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customFormat="false" ht="12.75" hidden="false" customHeight="true" outlineLevel="0" collapsed="false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customFormat="false" ht="12.75" hidden="false" customHeight="true" outlineLevel="0" collapsed="false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customFormat="false" ht="12.75" hidden="false" customHeight="true" outlineLevel="0" collapsed="false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customFormat="false" ht="12.75" hidden="false" customHeight="true" outlineLevel="0" collapsed="false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customFormat="false" ht="12.75" hidden="false" customHeight="true" outlineLevel="0" collapsed="false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customFormat="false" ht="12.75" hidden="false" customHeight="true" outlineLevel="0" collapsed="false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customFormat="false" ht="12.75" hidden="false" customHeight="true" outlineLevel="0" collapsed="false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customFormat="false" ht="12.75" hidden="false" customHeight="true" outlineLevel="0" collapsed="false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customFormat="false" ht="12.75" hidden="false" customHeight="true" outlineLevel="0" collapsed="false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customFormat="false" ht="12.75" hidden="false" customHeight="true" outlineLevel="0" collapsed="false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customFormat="false" ht="12.75" hidden="false" customHeight="true" outlineLevel="0" collapsed="false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customFormat="false" ht="12.75" hidden="false" customHeight="true" outlineLevel="0" collapsed="false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customFormat="false" ht="12.75" hidden="false" customHeight="true" outlineLevel="0" collapsed="false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customFormat="false" ht="12.75" hidden="false" customHeight="true" outlineLevel="0" collapsed="false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customFormat="false" ht="12.75" hidden="false" customHeight="true" outlineLevel="0" collapsed="false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customFormat="false" ht="12.75" hidden="false" customHeight="true" outlineLevel="0" collapsed="false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customFormat="false" ht="12.75" hidden="false" customHeight="true" outlineLevel="0" collapsed="false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customFormat="false" ht="12.75" hidden="false" customHeight="true" outlineLevel="0" collapsed="false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customFormat="false" ht="12.75" hidden="false" customHeight="true" outlineLevel="0" collapsed="false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customFormat="false" ht="12.75" hidden="false" customHeight="true" outlineLevel="0" collapsed="false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customFormat="false" ht="12.75" hidden="false" customHeight="true" outlineLevel="0" collapsed="false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customFormat="false" ht="12.75" hidden="false" customHeight="true" outlineLevel="0" collapsed="false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customFormat="false" ht="12.75" hidden="false" customHeight="true" outlineLevel="0" collapsed="false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customFormat="false" ht="12.75" hidden="false" customHeight="true" outlineLevel="0" collapsed="false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customFormat="false" ht="12.75" hidden="false" customHeight="true" outlineLevel="0" collapsed="false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customFormat="false" ht="12.75" hidden="false" customHeight="true" outlineLevel="0" collapsed="false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customFormat="false" ht="12.75" hidden="false" customHeight="true" outlineLevel="0" collapsed="false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customFormat="false" ht="12.75" hidden="false" customHeight="true" outlineLevel="0" collapsed="false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customFormat="false" ht="12.75" hidden="false" customHeight="true" outlineLevel="0" collapsed="false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customFormat="false" ht="12.75" hidden="false" customHeight="true" outlineLevel="0" collapsed="false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customFormat="false" ht="12.75" hidden="false" customHeight="true" outlineLevel="0" collapsed="false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customFormat="false" ht="12.75" hidden="false" customHeight="true" outlineLevel="0" collapsed="false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customFormat="false" ht="12.75" hidden="false" customHeight="true" outlineLevel="0" collapsed="false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customFormat="false" ht="12.75" hidden="false" customHeight="true" outlineLevel="0" collapsed="false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customFormat="false" ht="12.75" hidden="false" customHeight="true" outlineLevel="0" collapsed="false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customFormat="false" ht="12.75" hidden="false" customHeight="true" outlineLevel="0" collapsed="false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customFormat="false" ht="12.75" hidden="false" customHeight="true" outlineLevel="0" collapsed="false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customFormat="false" ht="12.75" hidden="false" customHeight="true" outlineLevel="0" collapsed="false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customFormat="false" ht="12.75" hidden="false" customHeight="true" outlineLevel="0" collapsed="false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customFormat="false" ht="12.75" hidden="false" customHeight="true" outlineLevel="0" collapsed="false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customFormat="false" ht="12.75" hidden="false" customHeight="true" outlineLevel="0" collapsed="false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customFormat="false" ht="12.75" hidden="false" customHeight="true" outlineLevel="0" collapsed="false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customFormat="false" ht="12.75" hidden="false" customHeight="true" outlineLevel="0" collapsed="false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customFormat="false" ht="12.75" hidden="false" customHeight="true" outlineLevel="0" collapsed="false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customFormat="false" ht="12.75" hidden="false" customHeight="true" outlineLevel="0" collapsed="false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customFormat="false" ht="12.75" hidden="false" customHeight="true" outlineLevel="0" collapsed="false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customFormat="false" ht="12.75" hidden="false" customHeight="true" outlineLevel="0" collapsed="false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customFormat="false" ht="12.75" hidden="false" customHeight="true" outlineLevel="0" collapsed="false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customFormat="false" ht="12.75" hidden="false" customHeight="true" outlineLevel="0" collapsed="false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customFormat="false" ht="12.75" hidden="false" customHeight="true" outlineLevel="0" collapsed="false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customFormat="false" ht="12.75" hidden="false" customHeight="true" outlineLevel="0" collapsed="false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customFormat="false" ht="12.75" hidden="false" customHeight="true" outlineLevel="0" collapsed="false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customFormat="false" ht="12.75" hidden="false" customHeight="true" outlineLevel="0" collapsed="false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customFormat="false" ht="12.75" hidden="false" customHeight="true" outlineLevel="0" collapsed="false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customFormat="false" ht="12.75" hidden="false" customHeight="true" outlineLevel="0" collapsed="false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customFormat="false" ht="12.75" hidden="false" customHeight="true" outlineLevel="0" collapsed="false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customFormat="false" ht="12.75" hidden="false" customHeight="true" outlineLevel="0" collapsed="false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customFormat="false" ht="12.75" hidden="false" customHeight="true" outlineLevel="0" collapsed="false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customFormat="false" ht="12.75" hidden="false" customHeight="true" outlineLevel="0" collapsed="false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customFormat="false" ht="12.75" hidden="false" customHeight="true" outlineLevel="0" collapsed="false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customFormat="false" ht="12.75" hidden="false" customHeight="true" outlineLevel="0" collapsed="false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customFormat="false" ht="12.75" hidden="false" customHeight="true" outlineLevel="0" collapsed="false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customFormat="false" ht="12.75" hidden="false" customHeight="true" outlineLevel="0" collapsed="false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customFormat="false" ht="12.75" hidden="false" customHeight="true" outlineLevel="0" collapsed="false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customFormat="false" ht="12.75" hidden="false" customHeight="true" outlineLevel="0" collapsed="false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customFormat="false" ht="12.75" hidden="false" customHeight="true" outlineLevel="0" collapsed="false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customFormat="false" ht="12.75" hidden="false" customHeight="true" outlineLevel="0" collapsed="false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customFormat="false" ht="12.75" hidden="false" customHeight="true" outlineLevel="0" collapsed="false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customFormat="false" ht="12.75" hidden="false" customHeight="true" outlineLevel="0" collapsed="false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customFormat="false" ht="12.75" hidden="false" customHeight="true" outlineLevel="0" collapsed="false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customFormat="false" ht="12.75" hidden="false" customHeight="true" outlineLevel="0" collapsed="false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customFormat="false" ht="12.75" hidden="false" customHeight="true" outlineLevel="0" collapsed="false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customFormat="false" ht="12.75" hidden="false" customHeight="true" outlineLevel="0" collapsed="false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customFormat="false" ht="12.75" hidden="false" customHeight="true" outlineLevel="0" collapsed="false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customFormat="false" ht="12.75" hidden="false" customHeight="true" outlineLevel="0" collapsed="false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customFormat="false" ht="12.75" hidden="false" customHeight="true" outlineLevel="0" collapsed="false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customFormat="false" ht="12.75" hidden="false" customHeight="true" outlineLevel="0" collapsed="false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customFormat="false" ht="12.75" hidden="false" customHeight="true" outlineLevel="0" collapsed="false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customFormat="false" ht="12.75" hidden="false" customHeight="true" outlineLevel="0" collapsed="false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customFormat="false" ht="12.75" hidden="false" customHeight="true" outlineLevel="0" collapsed="false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customFormat="false" ht="12.75" hidden="false" customHeight="true" outlineLevel="0" collapsed="false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customFormat="false" ht="12.75" hidden="false" customHeight="true" outlineLevel="0" collapsed="false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customFormat="false" ht="12.75" hidden="false" customHeight="true" outlineLevel="0" collapsed="false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customFormat="false" ht="12.75" hidden="false" customHeight="true" outlineLevel="0" collapsed="false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customFormat="false" ht="12.75" hidden="false" customHeight="true" outlineLevel="0" collapsed="false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customFormat="false" ht="12.75" hidden="false" customHeight="true" outlineLevel="0" collapsed="false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customFormat="false" ht="12.75" hidden="false" customHeight="true" outlineLevel="0" collapsed="false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customFormat="false" ht="12.75" hidden="false" customHeight="true" outlineLevel="0" collapsed="false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customFormat="false" ht="12.75" hidden="false" customHeight="true" outlineLevel="0" collapsed="false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customFormat="false" ht="12.75" hidden="false" customHeight="true" outlineLevel="0" collapsed="false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customFormat="false" ht="12.75" hidden="false" customHeight="true" outlineLevel="0" collapsed="false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customFormat="false" ht="12.75" hidden="false" customHeight="true" outlineLevel="0" collapsed="false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customFormat="false" ht="12.75" hidden="false" customHeight="true" outlineLevel="0" collapsed="false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customFormat="false" ht="12.75" hidden="false" customHeight="true" outlineLevel="0" collapsed="false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customFormat="false" ht="12.75" hidden="false" customHeight="true" outlineLevel="0" collapsed="false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customFormat="false" ht="12.75" hidden="false" customHeight="true" outlineLevel="0" collapsed="false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customFormat="false" ht="12.75" hidden="false" customHeight="true" outlineLevel="0" collapsed="false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customFormat="false" ht="12.75" hidden="false" customHeight="true" outlineLevel="0" collapsed="false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customFormat="false" ht="12.75" hidden="false" customHeight="true" outlineLevel="0" collapsed="false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customFormat="false" ht="12.75" hidden="false" customHeight="true" outlineLevel="0" collapsed="false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customFormat="false" ht="12.75" hidden="false" customHeight="true" outlineLevel="0" collapsed="false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customFormat="false" ht="12.75" hidden="false" customHeight="true" outlineLevel="0" collapsed="false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customFormat="false" ht="12.75" hidden="false" customHeight="true" outlineLevel="0" collapsed="false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customFormat="false" ht="12.75" hidden="false" customHeight="true" outlineLevel="0" collapsed="false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customFormat="false" ht="12.75" hidden="false" customHeight="true" outlineLevel="0" collapsed="false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customFormat="false" ht="12.75" hidden="false" customHeight="true" outlineLevel="0" collapsed="false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customFormat="false" ht="12.75" hidden="false" customHeight="true" outlineLevel="0" collapsed="false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customFormat="false" ht="12.75" hidden="false" customHeight="true" outlineLevel="0" collapsed="false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customFormat="false" ht="12.75" hidden="false" customHeight="true" outlineLevel="0" collapsed="false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customFormat="false" ht="12.75" hidden="false" customHeight="true" outlineLevel="0" collapsed="false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customFormat="false" ht="12.75" hidden="false" customHeight="true" outlineLevel="0" collapsed="false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customFormat="false" ht="12.75" hidden="false" customHeight="true" outlineLevel="0" collapsed="false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customFormat="false" ht="12.75" hidden="false" customHeight="true" outlineLevel="0" collapsed="false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customFormat="false" ht="12.75" hidden="false" customHeight="true" outlineLevel="0" collapsed="false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customFormat="false" ht="12.75" hidden="false" customHeight="true" outlineLevel="0" collapsed="false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customFormat="false" ht="12.75" hidden="false" customHeight="true" outlineLevel="0" collapsed="false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customFormat="false" ht="12.75" hidden="false" customHeight="true" outlineLevel="0" collapsed="false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customFormat="false" ht="12.75" hidden="false" customHeight="true" outlineLevel="0" collapsed="false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customFormat="false" ht="12.75" hidden="false" customHeight="true" outlineLevel="0" collapsed="false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customFormat="false" ht="12.75" hidden="false" customHeight="true" outlineLevel="0" collapsed="false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customFormat="false" ht="12.75" hidden="false" customHeight="true" outlineLevel="0" collapsed="false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customFormat="false" ht="12.75" hidden="false" customHeight="true" outlineLevel="0" collapsed="false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customFormat="false" ht="12.75" hidden="false" customHeight="true" outlineLevel="0" collapsed="false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customFormat="false" ht="12.75" hidden="false" customHeight="true" outlineLevel="0" collapsed="false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customFormat="false" ht="12.75" hidden="false" customHeight="true" outlineLevel="0" collapsed="false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customFormat="false" ht="12.75" hidden="false" customHeight="true" outlineLevel="0" collapsed="false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customFormat="false" ht="12.75" hidden="false" customHeight="true" outlineLevel="0" collapsed="false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customFormat="false" ht="12.75" hidden="false" customHeight="true" outlineLevel="0" collapsed="false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customFormat="false" ht="12.75" hidden="false" customHeight="true" outlineLevel="0" collapsed="false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customFormat="false" ht="12.75" hidden="false" customHeight="true" outlineLevel="0" collapsed="false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customFormat="false" ht="12.75" hidden="false" customHeight="true" outlineLevel="0" collapsed="false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customFormat="false" ht="12.75" hidden="false" customHeight="true" outlineLevel="0" collapsed="false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customFormat="false" ht="12.75" hidden="false" customHeight="true" outlineLevel="0" collapsed="false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customFormat="false" ht="12.75" hidden="false" customHeight="true" outlineLevel="0" collapsed="false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customFormat="false" ht="12.75" hidden="false" customHeight="true" outlineLevel="0" collapsed="false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customFormat="false" ht="12.75" hidden="false" customHeight="true" outlineLevel="0" collapsed="false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customFormat="false" ht="12.75" hidden="false" customHeight="true" outlineLevel="0" collapsed="false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customFormat="false" ht="12.75" hidden="false" customHeight="true" outlineLevel="0" collapsed="false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customFormat="false" ht="12.75" hidden="false" customHeight="true" outlineLevel="0" collapsed="false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customFormat="false" ht="12.75" hidden="false" customHeight="true" outlineLevel="0" collapsed="false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customFormat="false" ht="12.75" hidden="false" customHeight="true" outlineLevel="0" collapsed="false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customFormat="false" ht="12.75" hidden="false" customHeight="true" outlineLevel="0" collapsed="false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customFormat="false" ht="12.75" hidden="false" customHeight="true" outlineLevel="0" collapsed="false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customFormat="false" ht="12.75" hidden="false" customHeight="true" outlineLevel="0" collapsed="false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customFormat="false" ht="12.75" hidden="false" customHeight="true" outlineLevel="0" collapsed="false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customFormat="false" ht="12.75" hidden="false" customHeight="true" outlineLevel="0" collapsed="false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customFormat="false" ht="12.75" hidden="false" customHeight="true" outlineLevel="0" collapsed="false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customFormat="false" ht="12.75" hidden="false" customHeight="true" outlineLevel="0" collapsed="false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customFormat="false" ht="12.75" hidden="false" customHeight="true" outlineLevel="0" collapsed="false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customFormat="false" ht="12.75" hidden="false" customHeight="true" outlineLevel="0" collapsed="false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customFormat="false" ht="12.75" hidden="false" customHeight="true" outlineLevel="0" collapsed="false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customFormat="false" ht="12.75" hidden="false" customHeight="true" outlineLevel="0" collapsed="false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customFormat="false" ht="12.75" hidden="false" customHeight="true" outlineLevel="0" collapsed="false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customFormat="false" ht="12.75" hidden="false" customHeight="true" outlineLevel="0" collapsed="false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customFormat="false" ht="12.75" hidden="false" customHeight="true" outlineLevel="0" collapsed="false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customFormat="false" ht="12.75" hidden="false" customHeight="true" outlineLevel="0" collapsed="false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customFormat="false" ht="12.75" hidden="false" customHeight="true" outlineLevel="0" collapsed="false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customFormat="false" ht="12.75" hidden="false" customHeight="true" outlineLevel="0" collapsed="false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customFormat="false" ht="12.75" hidden="false" customHeight="true" outlineLevel="0" collapsed="false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customFormat="false" ht="12.75" hidden="false" customHeight="true" outlineLevel="0" collapsed="false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customFormat="false" ht="12.75" hidden="false" customHeight="true" outlineLevel="0" collapsed="false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customFormat="false" ht="12.75" hidden="false" customHeight="true" outlineLevel="0" collapsed="false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customFormat="false" ht="12.75" hidden="false" customHeight="true" outlineLevel="0" collapsed="false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customFormat="false" ht="12.75" hidden="false" customHeight="true" outlineLevel="0" collapsed="false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customFormat="false" ht="12.75" hidden="false" customHeight="true" outlineLevel="0" collapsed="false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customFormat="false" ht="12.75" hidden="false" customHeight="true" outlineLevel="0" collapsed="false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customFormat="false" ht="12.75" hidden="false" customHeight="true" outlineLevel="0" collapsed="false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customFormat="false" ht="12.75" hidden="false" customHeight="true" outlineLevel="0" collapsed="false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customFormat="false" ht="12.75" hidden="false" customHeight="true" outlineLevel="0" collapsed="false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customFormat="false" ht="12.75" hidden="false" customHeight="true" outlineLevel="0" collapsed="false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customFormat="false" ht="12.75" hidden="false" customHeight="true" outlineLevel="0" collapsed="false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customFormat="false" ht="12.75" hidden="false" customHeight="true" outlineLevel="0" collapsed="false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customFormat="false" ht="12.75" hidden="false" customHeight="true" outlineLevel="0" collapsed="false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customFormat="false" ht="12.75" hidden="false" customHeight="true" outlineLevel="0" collapsed="false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customFormat="false" ht="12.75" hidden="false" customHeight="true" outlineLevel="0" collapsed="false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customFormat="false" ht="12.75" hidden="false" customHeight="true" outlineLevel="0" collapsed="false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customFormat="false" ht="12.75" hidden="false" customHeight="true" outlineLevel="0" collapsed="false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customFormat="false" ht="12.75" hidden="false" customHeight="true" outlineLevel="0" collapsed="false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customFormat="false" ht="12.75" hidden="false" customHeight="true" outlineLevel="0" collapsed="false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customFormat="false" ht="12.75" hidden="false" customHeight="true" outlineLevel="0" collapsed="false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customFormat="false" ht="12.75" hidden="false" customHeight="true" outlineLevel="0" collapsed="false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customFormat="false" ht="12.75" hidden="false" customHeight="true" outlineLevel="0" collapsed="false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customFormat="false" ht="12.75" hidden="false" customHeight="true" outlineLevel="0" collapsed="false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customFormat="false" ht="12.75" hidden="false" customHeight="true" outlineLevel="0" collapsed="false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customFormat="false" ht="12.75" hidden="false" customHeight="true" outlineLevel="0" collapsed="false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customFormat="false" ht="12.75" hidden="false" customHeight="true" outlineLevel="0" collapsed="false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customFormat="false" ht="12.75" hidden="false" customHeight="true" outlineLevel="0" collapsed="false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customFormat="false" ht="12.75" hidden="false" customHeight="true" outlineLevel="0" collapsed="false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customFormat="false" ht="12.75" hidden="false" customHeight="true" outlineLevel="0" collapsed="false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customFormat="false" ht="12.75" hidden="false" customHeight="true" outlineLevel="0" collapsed="false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customFormat="false" ht="12.75" hidden="false" customHeight="true" outlineLevel="0" collapsed="false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customFormat="false" ht="12.75" hidden="false" customHeight="true" outlineLevel="0" collapsed="false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customFormat="false" ht="12.75" hidden="false" customHeight="true" outlineLevel="0" collapsed="false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customFormat="false" ht="12.75" hidden="false" customHeight="true" outlineLevel="0" collapsed="false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customFormat="false" ht="12.75" hidden="false" customHeight="true" outlineLevel="0" collapsed="false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customFormat="false" ht="12.75" hidden="false" customHeight="true" outlineLevel="0" collapsed="false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customFormat="false" ht="12.75" hidden="false" customHeight="true" outlineLevel="0" collapsed="false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customFormat="false" ht="12.75" hidden="false" customHeight="true" outlineLevel="0" collapsed="false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customFormat="false" ht="12.75" hidden="false" customHeight="true" outlineLevel="0" collapsed="false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customFormat="false" ht="12.75" hidden="false" customHeight="true" outlineLevel="0" collapsed="false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customFormat="false" ht="12.75" hidden="false" customHeight="true" outlineLevel="0" collapsed="false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customFormat="false" ht="12.75" hidden="false" customHeight="true" outlineLevel="0" collapsed="false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customFormat="false" ht="12.75" hidden="false" customHeight="true" outlineLevel="0" collapsed="false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customFormat="false" ht="12.75" hidden="false" customHeight="true" outlineLevel="0" collapsed="false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customFormat="false" ht="12.75" hidden="false" customHeight="true" outlineLevel="0" collapsed="false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customFormat="false" ht="12.75" hidden="false" customHeight="true" outlineLevel="0" collapsed="false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customFormat="false" ht="12.75" hidden="false" customHeight="true" outlineLevel="0" collapsed="false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customFormat="false" ht="12.75" hidden="false" customHeight="true" outlineLevel="0" collapsed="false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customFormat="false" ht="12.75" hidden="false" customHeight="true" outlineLevel="0" collapsed="false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customFormat="false" ht="12.75" hidden="false" customHeight="true" outlineLevel="0" collapsed="false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customFormat="false" ht="12.75" hidden="false" customHeight="true" outlineLevel="0" collapsed="false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customFormat="false" ht="12.75" hidden="false" customHeight="true" outlineLevel="0" collapsed="false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customFormat="false" ht="12.75" hidden="false" customHeight="true" outlineLevel="0" collapsed="false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customFormat="false" ht="12.75" hidden="false" customHeight="true" outlineLevel="0" collapsed="false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customFormat="false" ht="12.75" hidden="false" customHeight="true" outlineLevel="0" collapsed="false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customFormat="false" ht="12.75" hidden="false" customHeight="true" outlineLevel="0" collapsed="false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customFormat="false" ht="12.75" hidden="false" customHeight="true" outlineLevel="0" collapsed="false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customFormat="false" ht="12.75" hidden="false" customHeight="true" outlineLevel="0" collapsed="false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customFormat="false" ht="12.75" hidden="false" customHeight="true" outlineLevel="0" collapsed="false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customFormat="false" ht="12.75" hidden="false" customHeight="true" outlineLevel="0" collapsed="false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customFormat="false" ht="12.75" hidden="false" customHeight="true" outlineLevel="0" collapsed="false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customFormat="false" ht="12.75" hidden="false" customHeight="true" outlineLevel="0" collapsed="false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customFormat="false" ht="12.75" hidden="false" customHeight="true" outlineLevel="0" collapsed="false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customFormat="false" ht="12.75" hidden="false" customHeight="true" outlineLevel="0" collapsed="false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customFormat="false" ht="12.75" hidden="false" customHeight="true" outlineLevel="0" collapsed="false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customFormat="false" ht="12.75" hidden="false" customHeight="true" outlineLevel="0" collapsed="false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customFormat="false" ht="12.75" hidden="false" customHeight="true" outlineLevel="0" collapsed="false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customFormat="false" ht="12.75" hidden="false" customHeight="true" outlineLevel="0" collapsed="false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customFormat="false" ht="12.75" hidden="false" customHeight="true" outlineLevel="0" collapsed="false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customFormat="false" ht="12.75" hidden="false" customHeight="true" outlineLevel="0" collapsed="false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customFormat="false" ht="12.75" hidden="false" customHeight="true" outlineLevel="0" collapsed="false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customFormat="false" ht="12.75" hidden="false" customHeight="true" outlineLevel="0" collapsed="false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customFormat="false" ht="12.75" hidden="false" customHeight="true" outlineLevel="0" collapsed="false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customFormat="false" ht="12.75" hidden="false" customHeight="true" outlineLevel="0" collapsed="false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customFormat="false" ht="12.75" hidden="false" customHeight="true" outlineLevel="0" collapsed="false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customFormat="false" ht="12.75" hidden="false" customHeight="true" outlineLevel="0" collapsed="false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customFormat="false" ht="12.75" hidden="false" customHeight="true" outlineLevel="0" collapsed="false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customFormat="false" ht="12.75" hidden="false" customHeight="true" outlineLevel="0" collapsed="false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customFormat="false" ht="12.75" hidden="false" customHeight="true" outlineLevel="0" collapsed="false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customFormat="false" ht="12.75" hidden="false" customHeight="true" outlineLevel="0" collapsed="false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customFormat="false" ht="12.75" hidden="false" customHeight="true" outlineLevel="0" collapsed="false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customFormat="false" ht="12.75" hidden="false" customHeight="true" outlineLevel="0" collapsed="false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customFormat="false" ht="12.75" hidden="false" customHeight="true" outlineLevel="0" collapsed="false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customFormat="false" ht="12.75" hidden="false" customHeight="true" outlineLevel="0" collapsed="false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customFormat="false" ht="12.75" hidden="false" customHeight="true" outlineLevel="0" collapsed="false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customFormat="false" ht="12.75" hidden="false" customHeight="true" outlineLevel="0" collapsed="false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customFormat="false" ht="12.75" hidden="false" customHeight="true" outlineLevel="0" collapsed="false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customFormat="false" ht="12.75" hidden="false" customHeight="true" outlineLevel="0" collapsed="false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customFormat="false" ht="12.75" hidden="false" customHeight="true" outlineLevel="0" collapsed="false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customFormat="false" ht="12.75" hidden="false" customHeight="true" outlineLevel="0" collapsed="false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customFormat="false" ht="12.75" hidden="false" customHeight="true" outlineLevel="0" collapsed="false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customFormat="false" ht="12.75" hidden="false" customHeight="true" outlineLevel="0" collapsed="false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customFormat="false" ht="12.75" hidden="false" customHeight="true" outlineLevel="0" collapsed="false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customFormat="false" ht="12.75" hidden="false" customHeight="true" outlineLevel="0" collapsed="false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customFormat="false" ht="12.75" hidden="false" customHeight="true" outlineLevel="0" collapsed="false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customFormat="false" ht="12.75" hidden="false" customHeight="true" outlineLevel="0" collapsed="false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customFormat="false" ht="12.75" hidden="false" customHeight="true" outlineLevel="0" collapsed="false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customFormat="false" ht="12.75" hidden="false" customHeight="true" outlineLevel="0" collapsed="false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customFormat="false" ht="12.75" hidden="false" customHeight="true" outlineLevel="0" collapsed="false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customFormat="false" ht="12.75" hidden="false" customHeight="true" outlineLevel="0" collapsed="false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customFormat="false" ht="12.75" hidden="false" customHeight="true" outlineLevel="0" collapsed="false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customFormat="false" ht="12.75" hidden="false" customHeight="true" outlineLevel="0" collapsed="false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customFormat="false" ht="12.75" hidden="false" customHeight="true" outlineLevel="0" collapsed="false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customFormat="false" ht="12.75" hidden="false" customHeight="true" outlineLevel="0" collapsed="false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customFormat="false" ht="12.75" hidden="false" customHeight="true" outlineLevel="0" collapsed="false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customFormat="false" ht="12.75" hidden="false" customHeight="true" outlineLevel="0" collapsed="false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customFormat="false" ht="12.75" hidden="false" customHeight="true" outlineLevel="0" collapsed="false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customFormat="false" ht="12.75" hidden="false" customHeight="true" outlineLevel="0" collapsed="false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customFormat="false" ht="12.75" hidden="false" customHeight="true" outlineLevel="0" collapsed="false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customFormat="false" ht="12.75" hidden="false" customHeight="true" outlineLevel="0" collapsed="false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customFormat="false" ht="12.75" hidden="false" customHeight="true" outlineLevel="0" collapsed="false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customFormat="false" ht="12.75" hidden="false" customHeight="true" outlineLevel="0" collapsed="false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customFormat="false" ht="12.75" hidden="false" customHeight="true" outlineLevel="0" collapsed="false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customFormat="false" ht="12.75" hidden="false" customHeight="true" outlineLevel="0" collapsed="false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customFormat="false" ht="12.75" hidden="false" customHeight="true" outlineLevel="0" collapsed="false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customFormat="false" ht="12.75" hidden="false" customHeight="true" outlineLevel="0" collapsed="false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customFormat="false" ht="12.75" hidden="false" customHeight="true" outlineLevel="0" collapsed="false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customFormat="false" ht="12.75" hidden="false" customHeight="true" outlineLevel="0" collapsed="false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customFormat="false" ht="12.75" hidden="false" customHeight="true" outlineLevel="0" collapsed="false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customFormat="false" ht="12.75" hidden="false" customHeight="true" outlineLevel="0" collapsed="false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customFormat="false" ht="12.75" hidden="false" customHeight="true" outlineLevel="0" collapsed="false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customFormat="false" ht="12.75" hidden="false" customHeight="true" outlineLevel="0" collapsed="false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customFormat="false" ht="12.75" hidden="false" customHeight="true" outlineLevel="0" collapsed="false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customFormat="false" ht="12.75" hidden="false" customHeight="true" outlineLevel="0" collapsed="false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customFormat="false" ht="12.75" hidden="false" customHeight="true" outlineLevel="0" collapsed="false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customFormat="false" ht="12.75" hidden="false" customHeight="true" outlineLevel="0" collapsed="false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customFormat="false" ht="12.75" hidden="false" customHeight="true" outlineLevel="0" collapsed="false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customFormat="false" ht="12.75" hidden="false" customHeight="true" outlineLevel="0" collapsed="false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customFormat="false" ht="12.75" hidden="false" customHeight="true" outlineLevel="0" collapsed="false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customFormat="false" ht="12.75" hidden="false" customHeight="true" outlineLevel="0" collapsed="false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customFormat="false" ht="12.75" hidden="false" customHeight="true" outlineLevel="0" collapsed="false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customFormat="false" ht="12.75" hidden="false" customHeight="true" outlineLevel="0" collapsed="false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customFormat="false" ht="12.75" hidden="false" customHeight="true" outlineLevel="0" collapsed="false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customFormat="false" ht="12.75" hidden="false" customHeight="true" outlineLevel="0" collapsed="false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customFormat="false" ht="12.75" hidden="false" customHeight="true" outlineLevel="0" collapsed="false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customFormat="false" ht="12.75" hidden="false" customHeight="true" outlineLevel="0" collapsed="false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customFormat="false" ht="12.75" hidden="false" customHeight="true" outlineLevel="0" collapsed="false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customFormat="false" ht="12.75" hidden="false" customHeight="true" outlineLevel="0" collapsed="false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customFormat="false" ht="12.75" hidden="false" customHeight="true" outlineLevel="0" collapsed="false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customFormat="false" ht="12.75" hidden="false" customHeight="true" outlineLevel="0" collapsed="false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customFormat="false" ht="12.75" hidden="false" customHeight="true" outlineLevel="0" collapsed="false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customFormat="false" ht="12.75" hidden="false" customHeight="true" outlineLevel="0" collapsed="false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customFormat="false" ht="12.75" hidden="false" customHeight="true" outlineLevel="0" collapsed="false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customFormat="false" ht="12.75" hidden="false" customHeight="true" outlineLevel="0" collapsed="false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customFormat="false" ht="12.75" hidden="false" customHeight="true" outlineLevel="0" collapsed="false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customFormat="false" ht="12.75" hidden="false" customHeight="true" outlineLevel="0" collapsed="false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customFormat="false" ht="12.75" hidden="false" customHeight="true" outlineLevel="0" collapsed="false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customFormat="false" ht="12.75" hidden="false" customHeight="true" outlineLevel="0" collapsed="false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customFormat="false" ht="12.75" hidden="false" customHeight="true" outlineLevel="0" collapsed="false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customFormat="false" ht="12.75" hidden="false" customHeight="true" outlineLevel="0" collapsed="false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customFormat="false" ht="12.75" hidden="false" customHeight="true" outlineLevel="0" collapsed="false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customFormat="false" ht="12.75" hidden="false" customHeight="true" outlineLevel="0" collapsed="false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customFormat="false" ht="12.75" hidden="false" customHeight="true" outlineLevel="0" collapsed="false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customFormat="false" ht="12.75" hidden="false" customHeight="true" outlineLevel="0" collapsed="false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customFormat="false" ht="12.75" hidden="false" customHeight="true" outlineLevel="0" collapsed="false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customFormat="false" ht="12.75" hidden="false" customHeight="true" outlineLevel="0" collapsed="false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customFormat="false" ht="12.75" hidden="false" customHeight="true" outlineLevel="0" collapsed="false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customFormat="false" ht="12.75" hidden="false" customHeight="true" outlineLevel="0" collapsed="false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customFormat="false" ht="12.75" hidden="false" customHeight="true" outlineLevel="0" collapsed="false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customFormat="false" ht="12.75" hidden="false" customHeight="true" outlineLevel="0" collapsed="false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customFormat="false" ht="12.75" hidden="false" customHeight="true" outlineLevel="0" collapsed="false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customFormat="false" ht="12.75" hidden="false" customHeight="true" outlineLevel="0" collapsed="false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customFormat="false" ht="12.75" hidden="false" customHeight="true" outlineLevel="0" collapsed="false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customFormat="false" ht="12.75" hidden="false" customHeight="true" outlineLevel="0" collapsed="false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customFormat="false" ht="12.75" hidden="false" customHeight="true" outlineLevel="0" collapsed="false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customFormat="false" ht="12.75" hidden="false" customHeight="true" outlineLevel="0" collapsed="false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customFormat="false" ht="12.75" hidden="false" customHeight="true" outlineLevel="0" collapsed="false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customFormat="false" ht="12.75" hidden="false" customHeight="true" outlineLevel="0" collapsed="false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customFormat="false" ht="12.75" hidden="false" customHeight="true" outlineLevel="0" collapsed="false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customFormat="false" ht="12.75" hidden="false" customHeight="true" outlineLevel="0" collapsed="false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customFormat="false" ht="12.75" hidden="false" customHeight="true" outlineLevel="0" collapsed="false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customFormat="false" ht="12.75" hidden="false" customHeight="true" outlineLevel="0" collapsed="false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customFormat="false" ht="12.75" hidden="false" customHeight="true" outlineLevel="0" collapsed="false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customFormat="false" ht="12.75" hidden="false" customHeight="true" outlineLevel="0" collapsed="false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customFormat="false" ht="12.75" hidden="false" customHeight="true" outlineLevel="0" collapsed="false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customFormat="false" ht="12.75" hidden="false" customHeight="true" outlineLevel="0" collapsed="false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customFormat="false" ht="12.75" hidden="false" customHeight="true" outlineLevel="0" collapsed="false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customFormat="false" ht="12.75" hidden="false" customHeight="true" outlineLevel="0" collapsed="false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customFormat="false" ht="12.75" hidden="false" customHeight="true" outlineLevel="0" collapsed="false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customFormat="false" ht="12.75" hidden="false" customHeight="true" outlineLevel="0" collapsed="false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customFormat="false" ht="12.75" hidden="false" customHeight="true" outlineLevel="0" collapsed="false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customFormat="false" ht="12.75" hidden="false" customHeight="true" outlineLevel="0" collapsed="false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customFormat="false" ht="12.75" hidden="false" customHeight="true" outlineLevel="0" collapsed="false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customFormat="false" ht="12.75" hidden="false" customHeight="true" outlineLevel="0" collapsed="false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customFormat="false" ht="12.75" hidden="false" customHeight="true" outlineLevel="0" collapsed="false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customFormat="false" ht="12.75" hidden="false" customHeight="true" outlineLevel="0" collapsed="false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customFormat="false" ht="12.75" hidden="false" customHeight="true" outlineLevel="0" collapsed="false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customFormat="false" ht="12.75" hidden="false" customHeight="true" outlineLevel="0" collapsed="false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customFormat="false" ht="12.75" hidden="false" customHeight="true" outlineLevel="0" collapsed="false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customFormat="false" ht="12.75" hidden="false" customHeight="true" outlineLevel="0" collapsed="false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customFormat="false" ht="12.75" hidden="false" customHeight="true" outlineLevel="0" collapsed="false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customFormat="false" ht="12.75" hidden="false" customHeight="true" outlineLevel="0" collapsed="false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customFormat="false" ht="12.75" hidden="false" customHeight="true" outlineLevel="0" collapsed="false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customFormat="false" ht="12.75" hidden="false" customHeight="true" outlineLevel="0" collapsed="false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customFormat="false" ht="12.75" hidden="false" customHeight="true" outlineLevel="0" collapsed="false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customFormat="false" ht="12.75" hidden="false" customHeight="true" outlineLevel="0" collapsed="false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customFormat="false" ht="12.75" hidden="false" customHeight="true" outlineLevel="0" collapsed="false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customFormat="false" ht="12.75" hidden="false" customHeight="true" outlineLevel="0" collapsed="false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customFormat="false" ht="12.75" hidden="false" customHeight="true" outlineLevel="0" collapsed="false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customFormat="false" ht="12.75" hidden="false" customHeight="true" outlineLevel="0" collapsed="false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customFormat="false" ht="12.75" hidden="false" customHeight="true" outlineLevel="0" collapsed="false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customFormat="false" ht="12.75" hidden="false" customHeight="true" outlineLevel="0" collapsed="false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customFormat="false" ht="12.75" hidden="false" customHeight="true" outlineLevel="0" collapsed="false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customFormat="false" ht="12.75" hidden="false" customHeight="true" outlineLevel="0" collapsed="false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customFormat="false" ht="12.75" hidden="false" customHeight="true" outlineLevel="0" collapsed="false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customFormat="false" ht="12.75" hidden="false" customHeight="true" outlineLevel="0" collapsed="false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customFormat="false" ht="12.75" hidden="false" customHeight="true" outlineLevel="0" collapsed="false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customFormat="false" ht="12.75" hidden="false" customHeight="true" outlineLevel="0" collapsed="false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customFormat="false" ht="12.75" hidden="false" customHeight="true" outlineLevel="0" collapsed="false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customFormat="false" ht="12.75" hidden="false" customHeight="true" outlineLevel="0" collapsed="false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customFormat="false" ht="12.75" hidden="false" customHeight="true" outlineLevel="0" collapsed="false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customFormat="false" ht="12.75" hidden="false" customHeight="true" outlineLevel="0" collapsed="false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customFormat="false" ht="12.75" hidden="false" customHeight="true" outlineLevel="0" collapsed="false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customFormat="false" ht="12.75" hidden="false" customHeight="true" outlineLevel="0" collapsed="false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customFormat="false" ht="12.75" hidden="false" customHeight="true" outlineLevel="0" collapsed="false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customFormat="false" ht="12.75" hidden="false" customHeight="true" outlineLevel="0" collapsed="false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customFormat="false" ht="12.75" hidden="false" customHeight="true" outlineLevel="0" collapsed="false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customFormat="false" ht="12.75" hidden="false" customHeight="true" outlineLevel="0" collapsed="false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customFormat="false" ht="12.75" hidden="false" customHeight="true" outlineLevel="0" collapsed="false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customFormat="false" ht="12.75" hidden="false" customHeight="true" outlineLevel="0" collapsed="false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customFormat="false" ht="12.75" hidden="false" customHeight="true" outlineLevel="0" collapsed="false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customFormat="false" ht="12.75" hidden="false" customHeight="true" outlineLevel="0" collapsed="false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customFormat="false" ht="12.75" hidden="false" customHeight="true" outlineLevel="0" collapsed="false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customFormat="false" ht="12.75" hidden="false" customHeight="true" outlineLevel="0" collapsed="false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customFormat="false" ht="12.75" hidden="false" customHeight="true" outlineLevel="0" collapsed="false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customFormat="false" ht="12.75" hidden="false" customHeight="true" outlineLevel="0" collapsed="false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customFormat="false" ht="12.75" hidden="false" customHeight="true" outlineLevel="0" collapsed="false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customFormat="false" ht="12.75" hidden="false" customHeight="true" outlineLevel="0" collapsed="false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customFormat="false" ht="12.75" hidden="false" customHeight="true" outlineLevel="0" collapsed="false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customFormat="false" ht="12.75" hidden="false" customHeight="true" outlineLevel="0" collapsed="false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customFormat="false" ht="12.75" hidden="false" customHeight="true" outlineLevel="0" collapsed="false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customFormat="false" ht="12.75" hidden="false" customHeight="true" outlineLevel="0" collapsed="false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customFormat="false" ht="12.75" hidden="false" customHeight="true" outlineLevel="0" collapsed="false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customFormat="false" ht="12.75" hidden="false" customHeight="true" outlineLevel="0" collapsed="false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customFormat="false" ht="12.75" hidden="false" customHeight="true" outlineLevel="0" collapsed="false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customFormat="false" ht="12.75" hidden="false" customHeight="true" outlineLevel="0" collapsed="false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customFormat="false" ht="12.75" hidden="false" customHeight="true" outlineLevel="0" collapsed="false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customFormat="false" ht="12.75" hidden="false" customHeight="true" outlineLevel="0" collapsed="false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customFormat="false" ht="12.75" hidden="false" customHeight="true" outlineLevel="0" collapsed="false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customFormat="false" ht="12.75" hidden="false" customHeight="true" outlineLevel="0" collapsed="false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customFormat="false" ht="12.75" hidden="false" customHeight="true" outlineLevel="0" collapsed="false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customFormat="false" ht="12.75" hidden="false" customHeight="true" outlineLevel="0" collapsed="false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customFormat="false" ht="12.75" hidden="false" customHeight="true" outlineLevel="0" collapsed="false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customFormat="false" ht="12.75" hidden="false" customHeight="true" outlineLevel="0" collapsed="false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customFormat="false" ht="12.75" hidden="false" customHeight="true" outlineLevel="0" collapsed="false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customFormat="false" ht="12.75" hidden="false" customHeight="true" outlineLevel="0" collapsed="false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customFormat="false" ht="12.75" hidden="false" customHeight="true" outlineLevel="0" collapsed="false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customFormat="false" ht="12.75" hidden="false" customHeight="true" outlineLevel="0" collapsed="false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customFormat="false" ht="12.75" hidden="false" customHeight="true" outlineLevel="0" collapsed="false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customFormat="false" ht="12.75" hidden="false" customHeight="true" outlineLevel="0" collapsed="false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customFormat="false" ht="12.75" hidden="false" customHeight="true" outlineLevel="0" collapsed="false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customFormat="false" ht="12.75" hidden="false" customHeight="true" outlineLevel="0" collapsed="false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customFormat="false" ht="12.75" hidden="false" customHeight="true" outlineLevel="0" collapsed="false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customFormat="false" ht="12.75" hidden="false" customHeight="true" outlineLevel="0" collapsed="false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customFormat="false" ht="12.75" hidden="false" customHeight="true" outlineLevel="0" collapsed="false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customFormat="false" ht="12.75" hidden="false" customHeight="true" outlineLevel="0" collapsed="false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customFormat="false" ht="12.75" hidden="false" customHeight="true" outlineLevel="0" collapsed="false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customFormat="false" ht="12.75" hidden="false" customHeight="true" outlineLevel="0" collapsed="false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customFormat="false" ht="12.75" hidden="false" customHeight="true" outlineLevel="0" collapsed="false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customFormat="false" ht="12.75" hidden="false" customHeight="true" outlineLevel="0" collapsed="false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customFormat="false" ht="12.75" hidden="false" customHeight="true" outlineLevel="0" collapsed="false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customFormat="false" ht="12.75" hidden="false" customHeight="true" outlineLevel="0" collapsed="false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customFormat="false" ht="12.75" hidden="false" customHeight="true" outlineLevel="0" collapsed="false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customFormat="false" ht="12.75" hidden="false" customHeight="true" outlineLevel="0" collapsed="false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customFormat="false" ht="12.75" hidden="false" customHeight="true" outlineLevel="0" collapsed="false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customFormat="false" ht="12.75" hidden="false" customHeight="true" outlineLevel="0" collapsed="false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customFormat="false" ht="12.75" hidden="false" customHeight="true" outlineLevel="0" collapsed="false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customFormat="false" ht="12.75" hidden="false" customHeight="true" outlineLevel="0" collapsed="false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customFormat="false" ht="12.75" hidden="false" customHeight="true" outlineLevel="0" collapsed="false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customFormat="false" ht="12.75" hidden="false" customHeight="true" outlineLevel="0" collapsed="false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customFormat="false" ht="12.75" hidden="false" customHeight="true" outlineLevel="0" collapsed="false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customFormat="false" ht="12.75" hidden="false" customHeight="true" outlineLevel="0" collapsed="false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customFormat="false" ht="12.75" hidden="false" customHeight="true" outlineLevel="0" collapsed="false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customFormat="false" ht="12.75" hidden="false" customHeight="true" outlineLevel="0" collapsed="false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customFormat="false" ht="12.75" hidden="false" customHeight="true" outlineLevel="0" collapsed="false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customFormat="false" ht="12.75" hidden="false" customHeight="true" outlineLevel="0" collapsed="false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customFormat="false" ht="12.75" hidden="false" customHeight="true" outlineLevel="0" collapsed="false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customFormat="false" ht="12.75" hidden="false" customHeight="true" outlineLevel="0" collapsed="false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customFormat="false" ht="12.75" hidden="false" customHeight="true" outlineLevel="0" collapsed="false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customFormat="false" ht="12.75" hidden="false" customHeight="true" outlineLevel="0" collapsed="false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customFormat="false" ht="12.75" hidden="false" customHeight="true" outlineLevel="0" collapsed="false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customFormat="false" ht="12.75" hidden="false" customHeight="true" outlineLevel="0" collapsed="false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customFormat="false" ht="12.75" hidden="false" customHeight="true" outlineLevel="0" collapsed="false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customFormat="false" ht="12.75" hidden="false" customHeight="true" outlineLevel="0" collapsed="false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customFormat="false" ht="12.75" hidden="false" customHeight="true" outlineLevel="0" collapsed="false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customFormat="false" ht="12.75" hidden="false" customHeight="true" outlineLevel="0" collapsed="false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customFormat="false" ht="12.75" hidden="false" customHeight="true" outlineLevel="0" collapsed="false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customFormat="false" ht="12.75" hidden="false" customHeight="true" outlineLevel="0" collapsed="false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customFormat="false" ht="12.75" hidden="false" customHeight="true" outlineLevel="0" collapsed="false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customFormat="false" ht="12.75" hidden="false" customHeight="true" outlineLevel="0" collapsed="false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customFormat="false" ht="12.75" hidden="false" customHeight="true" outlineLevel="0" collapsed="false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customFormat="false" ht="12.75" hidden="false" customHeight="true" outlineLevel="0" collapsed="false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customFormat="false" ht="12.75" hidden="false" customHeight="true" outlineLevel="0" collapsed="false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customFormat="false" ht="12.75" hidden="false" customHeight="true" outlineLevel="0" collapsed="false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customFormat="false" ht="12.75" hidden="false" customHeight="true" outlineLevel="0" collapsed="false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customFormat="false" ht="12.75" hidden="false" customHeight="true" outlineLevel="0" collapsed="false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customFormat="false" ht="12.75" hidden="false" customHeight="true" outlineLevel="0" collapsed="false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customFormat="false" ht="12.75" hidden="false" customHeight="true" outlineLevel="0" collapsed="false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customFormat="false" ht="12.75" hidden="false" customHeight="true" outlineLevel="0" collapsed="false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customFormat="false" ht="12.75" hidden="false" customHeight="true" outlineLevel="0" collapsed="false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customFormat="false" ht="12.75" hidden="false" customHeight="true" outlineLevel="0" collapsed="false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customFormat="false" ht="12.75" hidden="false" customHeight="true" outlineLevel="0" collapsed="false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customFormat="false" ht="12.75" hidden="false" customHeight="true" outlineLevel="0" collapsed="false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customFormat="false" ht="12.75" hidden="false" customHeight="true" outlineLevel="0" collapsed="false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customFormat="false" ht="12.75" hidden="false" customHeight="true" outlineLevel="0" collapsed="false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customFormat="false" ht="12.75" hidden="false" customHeight="true" outlineLevel="0" collapsed="false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customFormat="false" ht="12.75" hidden="false" customHeight="true" outlineLevel="0" collapsed="false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customFormat="false" ht="12.75" hidden="false" customHeight="true" outlineLevel="0" collapsed="false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customFormat="false" ht="12.75" hidden="false" customHeight="true" outlineLevel="0" collapsed="false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customFormat="false" ht="12.75" hidden="false" customHeight="true" outlineLevel="0" collapsed="false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customFormat="false" ht="12.75" hidden="false" customHeight="true" outlineLevel="0" collapsed="false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customFormat="false" ht="12.75" hidden="false" customHeight="true" outlineLevel="0" collapsed="false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customFormat="false" ht="12.75" hidden="false" customHeight="true" outlineLevel="0" collapsed="false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customFormat="false" ht="12.75" hidden="false" customHeight="true" outlineLevel="0" collapsed="false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customFormat="false" ht="12.75" hidden="false" customHeight="true" outlineLevel="0" collapsed="false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customFormat="false" ht="12.75" hidden="false" customHeight="true" outlineLevel="0" collapsed="false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customFormat="false" ht="12.75" hidden="false" customHeight="true" outlineLevel="0" collapsed="false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customFormat="false" ht="12.75" hidden="false" customHeight="true" outlineLevel="0" collapsed="false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customFormat="false" ht="12.75" hidden="false" customHeight="true" outlineLevel="0" collapsed="false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customFormat="false" ht="12.75" hidden="false" customHeight="true" outlineLevel="0" collapsed="false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customFormat="false" ht="12.75" hidden="false" customHeight="true" outlineLevel="0" collapsed="false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customFormat="false" ht="12.75" hidden="false" customHeight="true" outlineLevel="0" collapsed="false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customFormat="false" ht="12.75" hidden="false" customHeight="true" outlineLevel="0" collapsed="false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customFormat="false" ht="12.75" hidden="false" customHeight="true" outlineLevel="0" collapsed="false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customFormat="false" ht="12.75" hidden="false" customHeight="true" outlineLevel="0" collapsed="false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customFormat="false" ht="12.75" hidden="false" customHeight="true" outlineLevel="0" collapsed="false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customFormat="false" ht="12.75" hidden="false" customHeight="true" outlineLevel="0" collapsed="false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customFormat="false" ht="12.75" hidden="false" customHeight="true" outlineLevel="0" collapsed="false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customFormat="false" ht="12.75" hidden="false" customHeight="true" outlineLevel="0" collapsed="false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customFormat="false" ht="12.75" hidden="false" customHeight="true" outlineLevel="0" collapsed="false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customFormat="false" ht="12.75" hidden="false" customHeight="true" outlineLevel="0" collapsed="false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customFormat="false" ht="12.75" hidden="false" customHeight="true" outlineLevel="0" collapsed="false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customFormat="false" ht="12.75" hidden="false" customHeight="true" outlineLevel="0" collapsed="false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customFormat="false" ht="12.75" hidden="false" customHeight="true" outlineLevel="0" collapsed="false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customFormat="false" ht="12.75" hidden="false" customHeight="true" outlineLevel="0" collapsed="false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customFormat="false" ht="12.75" hidden="false" customHeight="true" outlineLevel="0" collapsed="false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customFormat="false" ht="12.75" hidden="false" customHeight="true" outlineLevel="0" collapsed="false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customFormat="false" ht="12.75" hidden="false" customHeight="true" outlineLevel="0" collapsed="false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customFormat="false" ht="12.75" hidden="false" customHeight="true" outlineLevel="0" collapsed="false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customFormat="false" ht="12.75" hidden="false" customHeight="true" outlineLevel="0" collapsed="false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customFormat="false" ht="12.75" hidden="false" customHeight="true" outlineLevel="0" collapsed="false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customFormat="false" ht="12.75" hidden="false" customHeight="true" outlineLevel="0" collapsed="false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customFormat="false" ht="12.75" hidden="false" customHeight="true" outlineLevel="0" collapsed="false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customFormat="false" ht="12.75" hidden="false" customHeight="true" outlineLevel="0" collapsed="false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customFormat="false" ht="12.75" hidden="false" customHeight="true" outlineLevel="0" collapsed="false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customFormat="false" ht="12.75" hidden="false" customHeight="true" outlineLevel="0" collapsed="false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customFormat="false" ht="12.75" hidden="false" customHeight="true" outlineLevel="0" collapsed="false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customFormat="false" ht="12.75" hidden="false" customHeight="true" outlineLevel="0" collapsed="false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customFormat="false" ht="12.75" hidden="false" customHeight="true" outlineLevel="0" collapsed="false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customFormat="false" ht="12.75" hidden="false" customHeight="true" outlineLevel="0" collapsed="false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customFormat="false" ht="12.75" hidden="false" customHeight="true" outlineLevel="0" collapsed="false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customFormat="false" ht="12.75" hidden="false" customHeight="true" outlineLevel="0" collapsed="false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customFormat="false" ht="12.75" hidden="false" customHeight="true" outlineLevel="0" collapsed="false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customFormat="false" ht="12.75" hidden="false" customHeight="true" outlineLevel="0" collapsed="false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customFormat="false" ht="12.75" hidden="false" customHeight="true" outlineLevel="0" collapsed="false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customFormat="false" ht="12.75" hidden="false" customHeight="true" outlineLevel="0" collapsed="false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customFormat="false" ht="12.75" hidden="false" customHeight="true" outlineLevel="0" collapsed="false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customFormat="false" ht="12.75" hidden="false" customHeight="true" outlineLevel="0" collapsed="false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customFormat="false" ht="12.75" hidden="false" customHeight="true" outlineLevel="0" collapsed="false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customFormat="false" ht="12.75" hidden="false" customHeight="true" outlineLevel="0" collapsed="false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customFormat="false" ht="12.75" hidden="false" customHeight="true" outlineLevel="0" collapsed="false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customFormat="false" ht="12.75" hidden="false" customHeight="true" outlineLevel="0" collapsed="false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customFormat="false" ht="12.75" hidden="false" customHeight="true" outlineLevel="0" collapsed="false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customFormat="false" ht="12.75" hidden="false" customHeight="true" outlineLevel="0" collapsed="false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customFormat="false" ht="12.75" hidden="false" customHeight="true" outlineLevel="0" collapsed="false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customFormat="false" ht="12.75" hidden="false" customHeight="true" outlineLevel="0" collapsed="false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customFormat="false" ht="12.75" hidden="false" customHeight="true" outlineLevel="0" collapsed="false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customFormat="false" ht="12.75" hidden="false" customHeight="true" outlineLevel="0" collapsed="false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customFormat="false" ht="12.75" hidden="false" customHeight="true" outlineLevel="0" collapsed="false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customFormat="false" ht="12.75" hidden="false" customHeight="true" outlineLevel="0" collapsed="false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customFormat="false" ht="12.75" hidden="false" customHeight="true" outlineLevel="0" collapsed="false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customFormat="false" ht="12.75" hidden="false" customHeight="true" outlineLevel="0" collapsed="false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customFormat="false" ht="12.75" hidden="false" customHeight="true" outlineLevel="0" collapsed="false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customFormat="false" ht="12.75" hidden="false" customHeight="true" outlineLevel="0" collapsed="false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customFormat="false" ht="12.75" hidden="false" customHeight="true" outlineLevel="0" collapsed="false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customFormat="false" ht="12.75" hidden="false" customHeight="true" outlineLevel="0" collapsed="false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customFormat="false" ht="12.75" hidden="false" customHeight="true" outlineLevel="0" collapsed="false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customFormat="false" ht="12.75" hidden="false" customHeight="true" outlineLevel="0" collapsed="false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customFormat="false" ht="12.75" hidden="false" customHeight="true" outlineLevel="0" collapsed="false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customFormat="false" ht="12.75" hidden="false" customHeight="true" outlineLevel="0" collapsed="false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customFormat="false" ht="12.75" hidden="false" customHeight="true" outlineLevel="0" collapsed="false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customFormat="false" ht="12.75" hidden="false" customHeight="true" outlineLevel="0" collapsed="false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customFormat="false" ht="12.75" hidden="false" customHeight="true" outlineLevel="0" collapsed="false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customFormat="false" ht="12.75" hidden="false" customHeight="true" outlineLevel="0" collapsed="false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customFormat="false" ht="12.75" hidden="false" customHeight="true" outlineLevel="0" collapsed="false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customFormat="false" ht="12.75" hidden="false" customHeight="true" outlineLevel="0" collapsed="false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customFormat="false" ht="12.75" hidden="false" customHeight="true" outlineLevel="0" collapsed="false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customFormat="false" ht="12.75" hidden="false" customHeight="true" outlineLevel="0" collapsed="false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customFormat="false" ht="12.75" hidden="false" customHeight="true" outlineLevel="0" collapsed="false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customFormat="false" ht="12.75" hidden="false" customHeight="true" outlineLevel="0" collapsed="false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customFormat="false" ht="12.75" hidden="false" customHeight="true" outlineLevel="0" collapsed="false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customFormat="false" ht="12.75" hidden="false" customHeight="true" outlineLevel="0" collapsed="false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customFormat="false" ht="12.75" hidden="false" customHeight="true" outlineLevel="0" collapsed="false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customFormat="false" ht="12.75" hidden="false" customHeight="true" outlineLevel="0" collapsed="false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customFormat="false" ht="12.75" hidden="false" customHeight="true" outlineLevel="0" collapsed="false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customFormat="false" ht="12.75" hidden="false" customHeight="true" outlineLevel="0" collapsed="false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customFormat="false" ht="12.75" hidden="false" customHeight="true" outlineLevel="0" collapsed="false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customFormat="false" ht="12.75" hidden="false" customHeight="true" outlineLevel="0" collapsed="false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customFormat="false" ht="12.75" hidden="false" customHeight="true" outlineLevel="0" collapsed="false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customFormat="false" ht="12.75" hidden="false" customHeight="true" outlineLevel="0" collapsed="false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customFormat="false" ht="12.75" hidden="false" customHeight="true" outlineLevel="0" collapsed="false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customFormat="false" ht="12.75" hidden="false" customHeight="true" outlineLevel="0" collapsed="false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customFormat="false" ht="12.75" hidden="false" customHeight="true" outlineLevel="0" collapsed="false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customFormat="false" ht="12.75" hidden="false" customHeight="true" outlineLevel="0" collapsed="false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customFormat="false" ht="12.75" hidden="false" customHeight="true" outlineLevel="0" collapsed="false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customFormat="false" ht="12.75" hidden="false" customHeight="true" outlineLevel="0" collapsed="false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customFormat="false" ht="12.75" hidden="false" customHeight="true" outlineLevel="0" collapsed="false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customFormat="false" ht="12.75" hidden="false" customHeight="true" outlineLevel="0" collapsed="false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customFormat="false" ht="12.75" hidden="false" customHeight="true" outlineLevel="0" collapsed="false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customFormat="false" ht="12.75" hidden="false" customHeight="true" outlineLevel="0" collapsed="false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customFormat="false" ht="12.75" hidden="false" customHeight="true" outlineLevel="0" collapsed="false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customFormat="false" ht="12.75" hidden="false" customHeight="true" outlineLevel="0" collapsed="false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customFormat="false" ht="12.75" hidden="false" customHeight="true" outlineLevel="0" collapsed="false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customFormat="false" ht="12.75" hidden="false" customHeight="true" outlineLevel="0" collapsed="false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customFormat="false" ht="12.75" hidden="false" customHeight="true" outlineLevel="0" collapsed="false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customFormat="false" ht="12.75" hidden="false" customHeight="true" outlineLevel="0" collapsed="false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customFormat="false" ht="12.75" hidden="false" customHeight="true" outlineLevel="0" collapsed="false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customFormat="false" ht="12.75" hidden="false" customHeight="true" outlineLevel="0" collapsed="false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customFormat="false" ht="12.75" hidden="false" customHeight="true" outlineLevel="0" collapsed="false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customFormat="false" ht="12.75" hidden="false" customHeight="true" outlineLevel="0" collapsed="false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customFormat="false" ht="12.75" hidden="false" customHeight="true" outlineLevel="0" collapsed="false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customFormat="false" ht="12.75" hidden="false" customHeight="true" outlineLevel="0" collapsed="false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customFormat="false" ht="12.75" hidden="false" customHeight="true" outlineLevel="0" collapsed="false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customFormat="false" ht="12.75" hidden="false" customHeight="true" outlineLevel="0" collapsed="false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customFormat="false" ht="12.75" hidden="false" customHeight="true" outlineLevel="0" collapsed="false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customFormat="false" ht="12.75" hidden="false" customHeight="true" outlineLevel="0" collapsed="false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customFormat="false" ht="12.75" hidden="false" customHeight="true" outlineLevel="0" collapsed="false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customFormat="false" ht="12.75" hidden="false" customHeight="true" outlineLevel="0" collapsed="false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customFormat="false" ht="12.75" hidden="false" customHeight="true" outlineLevel="0" collapsed="false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customFormat="false" ht="12.75" hidden="false" customHeight="true" outlineLevel="0" collapsed="false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customFormat="false" ht="12.75" hidden="false" customHeight="true" outlineLevel="0" collapsed="false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customFormat="false" ht="12.75" hidden="false" customHeight="true" outlineLevel="0" collapsed="false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customFormat="false" ht="12.75" hidden="false" customHeight="true" outlineLevel="0" collapsed="false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customFormat="false" ht="12.75" hidden="false" customHeight="true" outlineLevel="0" collapsed="false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customFormat="false" ht="12.75" hidden="false" customHeight="true" outlineLevel="0" collapsed="false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customFormat="false" ht="12.75" hidden="false" customHeight="true" outlineLevel="0" collapsed="false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customFormat="false" ht="12.75" hidden="false" customHeight="true" outlineLevel="0" collapsed="false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customFormat="false" ht="12.75" hidden="false" customHeight="true" outlineLevel="0" collapsed="false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customFormat="false" ht="12.75" hidden="false" customHeight="true" outlineLevel="0" collapsed="false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customFormat="false" ht="12.75" hidden="false" customHeight="true" outlineLevel="0" collapsed="false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customFormat="false" ht="12.75" hidden="false" customHeight="true" outlineLevel="0" collapsed="false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customFormat="false" ht="12.75" hidden="false" customHeight="true" outlineLevel="0" collapsed="false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customFormat="false" ht="12.75" hidden="false" customHeight="true" outlineLevel="0" collapsed="false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customFormat="false" ht="12.75" hidden="false" customHeight="true" outlineLevel="0" collapsed="false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customFormat="false" ht="12.75" hidden="false" customHeight="true" outlineLevel="0" collapsed="false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customFormat="false" ht="12.75" hidden="false" customHeight="true" outlineLevel="0" collapsed="false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customFormat="false" ht="12.75" hidden="false" customHeight="true" outlineLevel="0" collapsed="false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customFormat="false" ht="12.75" hidden="false" customHeight="true" outlineLevel="0" collapsed="false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customFormat="false" ht="12.75" hidden="false" customHeight="true" outlineLevel="0" collapsed="false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customFormat="false" ht="12.75" hidden="false" customHeight="true" outlineLevel="0" collapsed="false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customFormat="false" ht="12.75" hidden="false" customHeight="true" outlineLevel="0" collapsed="false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customFormat="false" ht="12.75" hidden="false" customHeight="true" outlineLevel="0" collapsed="false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customFormat="false" ht="12.75" hidden="false" customHeight="true" outlineLevel="0" collapsed="false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customFormat="false" ht="12.75" hidden="false" customHeight="true" outlineLevel="0" collapsed="false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customFormat="false" ht="12.75" hidden="false" customHeight="true" outlineLevel="0" collapsed="false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customFormat="false" ht="12.75" hidden="false" customHeight="true" outlineLevel="0" collapsed="false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customFormat="false" ht="12.75" hidden="false" customHeight="true" outlineLevel="0" collapsed="false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customFormat="false" ht="12.75" hidden="false" customHeight="true" outlineLevel="0" collapsed="false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customFormat="false" ht="12.75" hidden="false" customHeight="true" outlineLevel="0" collapsed="false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customFormat="false" ht="12.75" hidden="false" customHeight="true" outlineLevel="0" collapsed="false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customFormat="false" ht="12.75" hidden="false" customHeight="true" outlineLevel="0" collapsed="false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customFormat="false" ht="12.75" hidden="false" customHeight="true" outlineLevel="0" collapsed="false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customFormat="false" ht="12.75" hidden="false" customHeight="true" outlineLevel="0" collapsed="false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customFormat="false" ht="12.75" hidden="false" customHeight="true" outlineLevel="0" collapsed="false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customFormat="false" ht="12.75" hidden="false" customHeight="true" outlineLevel="0" collapsed="false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customFormat="false" ht="12.75" hidden="false" customHeight="true" outlineLevel="0" collapsed="false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customFormat="false" ht="12.75" hidden="false" customHeight="true" outlineLevel="0" collapsed="false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customFormat="false" ht="12.75" hidden="false" customHeight="true" outlineLevel="0" collapsed="false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customFormat="false" ht="12.75" hidden="false" customHeight="true" outlineLevel="0" collapsed="false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customFormat="false" ht="12.75" hidden="false" customHeight="true" outlineLevel="0" collapsed="false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customFormat="false" ht="12.75" hidden="false" customHeight="true" outlineLevel="0" collapsed="false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customFormat="false" ht="12.75" hidden="false" customHeight="true" outlineLevel="0" collapsed="false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customFormat="false" ht="12.75" hidden="false" customHeight="true" outlineLevel="0" collapsed="false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customFormat="false" ht="12.75" hidden="false" customHeight="true" outlineLevel="0" collapsed="false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customFormat="false" ht="12.75" hidden="false" customHeight="true" outlineLevel="0" collapsed="false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customFormat="false" ht="12.75" hidden="false" customHeight="true" outlineLevel="0" collapsed="false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customFormat="false" ht="12.75" hidden="false" customHeight="true" outlineLevel="0" collapsed="false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customFormat="false" ht="12.75" hidden="false" customHeight="true" outlineLevel="0" collapsed="false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customFormat="false" ht="12.75" hidden="false" customHeight="true" outlineLevel="0" collapsed="false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customFormat="false" ht="12.75" hidden="false" customHeight="true" outlineLevel="0" collapsed="false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customFormat="false" ht="12.75" hidden="false" customHeight="true" outlineLevel="0" collapsed="false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customFormat="false" ht="12.75" hidden="false" customHeight="true" outlineLevel="0" collapsed="false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customFormat="false" ht="12.75" hidden="false" customHeight="true" outlineLevel="0" collapsed="false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customFormat="false" ht="12.75" hidden="false" customHeight="true" outlineLevel="0" collapsed="false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customFormat="false" ht="12.75" hidden="false" customHeight="true" outlineLevel="0" collapsed="false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customFormat="false" ht="12.75" hidden="false" customHeight="true" outlineLevel="0" collapsed="false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customFormat="false" ht="12.75" hidden="false" customHeight="true" outlineLevel="0" collapsed="false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customFormat="false" ht="12.75" hidden="false" customHeight="true" outlineLevel="0" collapsed="false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customFormat="false" ht="12.75" hidden="false" customHeight="true" outlineLevel="0" collapsed="false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customFormat="false" ht="12.75" hidden="false" customHeight="true" outlineLevel="0" collapsed="false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customFormat="false" ht="12.75" hidden="false" customHeight="true" outlineLevel="0" collapsed="false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customFormat="false" ht="12.75" hidden="false" customHeight="true" outlineLevel="0" collapsed="false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customFormat="false" ht="12.75" hidden="false" customHeight="true" outlineLevel="0" collapsed="false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customFormat="false" ht="12.75" hidden="false" customHeight="true" outlineLevel="0" collapsed="false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customFormat="false" ht="12.75" hidden="false" customHeight="true" outlineLevel="0" collapsed="false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customFormat="false" ht="12.75" hidden="false" customHeight="true" outlineLevel="0" collapsed="false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customFormat="false" ht="12.75" hidden="false" customHeight="true" outlineLevel="0" collapsed="false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customFormat="false" ht="12.75" hidden="false" customHeight="true" outlineLevel="0" collapsed="false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customFormat="false" ht="12.75" hidden="false" customHeight="true" outlineLevel="0" collapsed="false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customFormat="false" ht="12.75" hidden="false" customHeight="true" outlineLevel="0" collapsed="false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customFormat="false" ht="12.75" hidden="false" customHeight="true" outlineLevel="0" collapsed="false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customFormat="false" ht="12.75" hidden="false" customHeight="true" outlineLevel="0" collapsed="false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customFormat="false" ht="12.75" hidden="false" customHeight="true" outlineLevel="0" collapsed="false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customFormat="false" ht="12.75" hidden="false" customHeight="true" outlineLevel="0" collapsed="false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customFormat="false" ht="12.75" hidden="false" customHeight="true" outlineLevel="0" collapsed="false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customFormat="false" ht="12.75" hidden="false" customHeight="true" outlineLevel="0" collapsed="false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customFormat="false" ht="12.75" hidden="false" customHeight="true" outlineLevel="0" collapsed="false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customFormat="false" ht="12.75" hidden="false" customHeight="true" outlineLevel="0" collapsed="false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customFormat="false" ht="12.75" hidden="false" customHeight="true" outlineLevel="0" collapsed="false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customFormat="false" ht="12.75" hidden="false" customHeight="true" outlineLevel="0" collapsed="false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customFormat="false" ht="12.75" hidden="false" customHeight="true" outlineLevel="0" collapsed="false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customFormat="false" ht="12.75" hidden="false" customHeight="true" outlineLevel="0" collapsed="false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customFormat="false" ht="12.75" hidden="false" customHeight="true" outlineLevel="0" collapsed="false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customFormat="false" ht="12.75" hidden="false" customHeight="true" outlineLevel="0" collapsed="false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customFormat="false" ht="12.75" hidden="false" customHeight="true" outlineLevel="0" collapsed="false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customFormat="false" ht="12.75" hidden="false" customHeight="true" outlineLevel="0" collapsed="false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customFormat="false" ht="12.75" hidden="false" customHeight="true" outlineLevel="0" collapsed="false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customFormat="false" ht="12.75" hidden="false" customHeight="true" outlineLevel="0" collapsed="false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customFormat="false" ht="12.75" hidden="false" customHeight="true" outlineLevel="0" collapsed="false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customFormat="false" ht="12.75" hidden="false" customHeight="true" outlineLevel="0" collapsed="false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customFormat="false" ht="12.75" hidden="false" customHeight="true" outlineLevel="0" collapsed="false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customFormat="false" ht="12.75" hidden="false" customHeight="true" outlineLevel="0" collapsed="false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customFormat="false" ht="12.75" hidden="false" customHeight="true" outlineLevel="0" collapsed="false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customFormat="false" ht="12.75" hidden="false" customHeight="true" outlineLevel="0" collapsed="false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customFormat="false" ht="12.75" hidden="false" customHeight="true" outlineLevel="0" collapsed="false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customFormat="false" ht="12.75" hidden="false" customHeight="true" outlineLevel="0" collapsed="false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customFormat="false" ht="12.75" hidden="false" customHeight="true" outlineLevel="0" collapsed="false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customFormat="false" ht="12.75" hidden="false" customHeight="true" outlineLevel="0" collapsed="false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customFormat="false" ht="12.75" hidden="false" customHeight="true" outlineLevel="0" collapsed="false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customFormat="false" ht="12.75" hidden="false" customHeight="true" outlineLevel="0" collapsed="false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customFormat="false" ht="12.75" hidden="false" customHeight="true" outlineLevel="0" collapsed="false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customFormat="false" ht="12.75" hidden="false" customHeight="true" outlineLevel="0" collapsed="false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customFormat="false" ht="12.75" hidden="false" customHeight="true" outlineLevel="0" collapsed="false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customFormat="false" ht="12.75" hidden="false" customHeight="true" outlineLevel="0" collapsed="false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customFormat="false" ht="12.75" hidden="false" customHeight="true" outlineLevel="0" collapsed="false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customFormat="false" ht="12.75" hidden="false" customHeight="true" outlineLevel="0" collapsed="false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customFormat="false" ht="12.75" hidden="false" customHeight="true" outlineLevel="0" collapsed="false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customFormat="false" ht="12.75" hidden="false" customHeight="true" outlineLevel="0" collapsed="false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customFormat="false" ht="12.75" hidden="false" customHeight="true" outlineLevel="0" collapsed="false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customFormat="false" ht="12.75" hidden="false" customHeight="true" outlineLevel="0" collapsed="false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customFormat="false" ht="12.75" hidden="false" customHeight="true" outlineLevel="0" collapsed="false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customFormat="false" ht="12.75" hidden="false" customHeight="true" outlineLevel="0" collapsed="false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customFormat="false" ht="12.75" hidden="false" customHeight="true" outlineLevel="0" collapsed="false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customFormat="false" ht="12.75" hidden="false" customHeight="true" outlineLevel="0" collapsed="false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customFormat="false" ht="12.75" hidden="false" customHeight="true" outlineLevel="0" collapsed="false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customFormat="false" ht="12.75" hidden="false" customHeight="true" outlineLevel="0" collapsed="false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customFormat="false" ht="12.75" hidden="false" customHeight="true" outlineLevel="0" collapsed="false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customFormat="false" ht="12.75" hidden="false" customHeight="true" outlineLevel="0" collapsed="false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customFormat="false" ht="12.75" hidden="false" customHeight="true" outlineLevel="0" collapsed="false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customFormat="false" ht="12.75" hidden="false" customHeight="true" outlineLevel="0" collapsed="false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customFormat="false" ht="12.75" hidden="false" customHeight="true" outlineLevel="0" collapsed="false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customFormat="false" ht="12.75" hidden="false" customHeight="true" outlineLevel="0" collapsed="false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customFormat="false" ht="12.75" hidden="false" customHeight="true" outlineLevel="0" collapsed="false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customFormat="false" ht="12.75" hidden="false" customHeight="true" outlineLevel="0" collapsed="false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customFormat="false" ht="12.75" hidden="false" customHeight="true" outlineLevel="0" collapsed="false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customFormat="false" ht="12.75" hidden="false" customHeight="true" outlineLevel="0" collapsed="false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customFormat="false" ht="12.75" hidden="false" customHeight="true" outlineLevel="0" collapsed="false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customFormat="false" ht="12.75" hidden="false" customHeight="true" outlineLevel="0" collapsed="false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customFormat="false" ht="12.75" hidden="false" customHeight="true" outlineLevel="0" collapsed="false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customFormat="false" ht="12.75" hidden="false" customHeight="true" outlineLevel="0" collapsed="false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customFormat="false" ht="12.75" hidden="false" customHeight="true" outlineLevel="0" collapsed="false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customFormat="false" ht="12.75" hidden="false" customHeight="true" outlineLevel="0" collapsed="false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customFormat="false" ht="12.75" hidden="false" customHeight="true" outlineLevel="0" collapsed="false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customFormat="false" ht="12.75" hidden="false" customHeight="true" outlineLevel="0" collapsed="false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customFormat="false" ht="12.75" hidden="false" customHeight="true" outlineLevel="0" collapsed="false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customFormat="false" ht="12.75" hidden="false" customHeight="true" outlineLevel="0" collapsed="false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customFormat="false" ht="12.75" hidden="false" customHeight="true" outlineLevel="0" collapsed="false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customFormat="false" ht="12.75" hidden="false" customHeight="true" outlineLevel="0" collapsed="false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customFormat="false" ht="12.75" hidden="false" customHeight="true" outlineLevel="0" collapsed="false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customFormat="false" ht="12.75" hidden="false" customHeight="true" outlineLevel="0" collapsed="false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customFormat="false" ht="12.75" hidden="false" customHeight="true" outlineLevel="0" collapsed="false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customFormat="false" ht="12.75" hidden="false" customHeight="true" outlineLevel="0" collapsed="false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customFormat="false" ht="12.75" hidden="false" customHeight="true" outlineLevel="0" collapsed="false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customFormat="false" ht="12.75" hidden="false" customHeight="true" outlineLevel="0" collapsed="false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customFormat="false" ht="12.75" hidden="false" customHeight="true" outlineLevel="0" collapsed="false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customFormat="false" ht="12.75" hidden="false" customHeight="true" outlineLevel="0" collapsed="false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customFormat="false" ht="12.75" hidden="false" customHeight="true" outlineLevel="0" collapsed="false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customFormat="false" ht="12.75" hidden="false" customHeight="true" outlineLevel="0" collapsed="false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customFormat="false" ht="12.75" hidden="false" customHeight="true" outlineLevel="0" collapsed="false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customFormat="false" ht="12.75" hidden="false" customHeight="true" outlineLevel="0" collapsed="false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customFormat="false" ht="12.75" hidden="false" customHeight="true" outlineLevel="0" collapsed="false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customFormat="false" ht="12.75" hidden="false" customHeight="true" outlineLevel="0" collapsed="false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customFormat="false" ht="12.75" hidden="false" customHeight="true" outlineLevel="0" collapsed="false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customFormat="false" ht="12.75" hidden="false" customHeight="true" outlineLevel="0" collapsed="false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customFormat="false" ht="12.75" hidden="false" customHeight="true" outlineLevel="0" collapsed="false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customFormat="false" ht="12.75" hidden="false" customHeight="true" outlineLevel="0" collapsed="false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customFormat="false" ht="12.75" hidden="false" customHeight="true" outlineLevel="0" collapsed="false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customFormat="false" ht="12.75" hidden="false" customHeight="true" outlineLevel="0" collapsed="false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customFormat="false" ht="12.75" hidden="false" customHeight="true" outlineLevel="0" collapsed="false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customFormat="false" ht="12.75" hidden="false" customHeight="true" outlineLevel="0" collapsed="false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customFormat="false" ht="12.75" hidden="false" customHeight="true" outlineLevel="0" collapsed="false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customFormat="false" ht="12.75" hidden="false" customHeight="true" outlineLevel="0" collapsed="false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customFormat="false" ht="12.75" hidden="false" customHeight="true" outlineLevel="0" collapsed="false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customFormat="false" ht="12.75" hidden="false" customHeight="true" outlineLevel="0" collapsed="false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customFormat="false" ht="12.75" hidden="false" customHeight="true" outlineLevel="0" collapsed="false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customFormat="false" ht="12.75" hidden="false" customHeight="true" outlineLevel="0" collapsed="false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customFormat="false" ht="12.75" hidden="false" customHeight="true" outlineLevel="0" collapsed="false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customFormat="false" ht="12.75" hidden="false" customHeight="true" outlineLevel="0" collapsed="false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customFormat="false" ht="12.75" hidden="false" customHeight="true" outlineLevel="0" collapsed="false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customFormat="false" ht="12.75" hidden="false" customHeight="true" outlineLevel="0" collapsed="false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customFormat="false" ht="12.75" hidden="false" customHeight="true" outlineLevel="0" collapsed="false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customFormat="false" ht="12.75" hidden="false" customHeight="true" outlineLevel="0" collapsed="false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customFormat="false" ht="12.75" hidden="false" customHeight="true" outlineLevel="0" collapsed="false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customFormat="false" ht="12.75" hidden="false" customHeight="true" outlineLevel="0" collapsed="false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customFormat="false" ht="12.75" hidden="false" customHeight="true" outlineLevel="0" collapsed="false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customFormat="false" ht="12.75" hidden="false" customHeight="true" outlineLevel="0" collapsed="false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customFormat="false" ht="12.75" hidden="false" customHeight="true" outlineLevel="0" collapsed="false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customFormat="false" ht="12.75" hidden="false" customHeight="true" outlineLevel="0" collapsed="false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customFormat="false" ht="12.75" hidden="false" customHeight="true" outlineLevel="0" collapsed="false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customFormat="false" ht="12.75" hidden="false" customHeight="true" outlineLevel="0" collapsed="false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customFormat="false" ht="12.75" hidden="false" customHeight="true" outlineLevel="0" collapsed="false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customFormat="false" ht="12.75" hidden="false" customHeight="true" outlineLevel="0" collapsed="false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customFormat="false" ht="12.75" hidden="false" customHeight="true" outlineLevel="0" collapsed="false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customFormat="false" ht="12.75" hidden="false" customHeight="true" outlineLevel="0" collapsed="false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customFormat="false" ht="12.75" hidden="false" customHeight="true" outlineLevel="0" collapsed="false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customFormat="false" ht="12.75" hidden="false" customHeight="true" outlineLevel="0" collapsed="false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customFormat="false" ht="12.75" hidden="false" customHeight="true" outlineLevel="0" collapsed="false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customFormat="false" ht="12.75" hidden="false" customHeight="true" outlineLevel="0" collapsed="false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customFormat="false" ht="12.75" hidden="false" customHeight="true" outlineLevel="0" collapsed="false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customFormat="false" ht="12.75" hidden="false" customHeight="true" outlineLevel="0" collapsed="false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customFormat="false" ht="12.75" hidden="false" customHeight="true" outlineLevel="0" collapsed="false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customFormat="false" ht="12.75" hidden="false" customHeight="true" outlineLevel="0" collapsed="false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customFormat="false" ht="12.75" hidden="false" customHeight="true" outlineLevel="0" collapsed="false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customFormat="false" ht="12.75" hidden="false" customHeight="true" outlineLevel="0" collapsed="false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customFormat="false" ht="12.75" hidden="false" customHeight="true" outlineLevel="0" collapsed="false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customFormat="false" ht="12.75" hidden="false" customHeight="true" outlineLevel="0" collapsed="false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customFormat="false" ht="12.75" hidden="false" customHeight="true" outlineLevel="0" collapsed="false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customFormat="false" ht="12.75" hidden="false" customHeight="true" outlineLevel="0" collapsed="false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customFormat="false" ht="12.75" hidden="false" customHeight="true" outlineLevel="0" collapsed="false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customFormat="false" ht="12.75" hidden="false" customHeight="true" outlineLevel="0" collapsed="false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customFormat="false" ht="12.75" hidden="false" customHeight="true" outlineLevel="0" collapsed="false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customFormat="false" ht="12.75" hidden="false" customHeight="true" outlineLevel="0" collapsed="false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customFormat="false" ht="12.75" hidden="false" customHeight="true" outlineLevel="0" collapsed="false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customFormat="false" ht="12.75" hidden="false" customHeight="true" outlineLevel="0" collapsed="false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customFormat="false" ht="12.75" hidden="false" customHeight="true" outlineLevel="0" collapsed="false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customFormat="false" ht="12.75" hidden="false" customHeight="true" outlineLevel="0" collapsed="false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customFormat="false" ht="12.75" hidden="false" customHeight="true" outlineLevel="0" collapsed="false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customFormat="false" ht="12.75" hidden="false" customHeight="true" outlineLevel="0" collapsed="false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customFormat="false" ht="12.75" hidden="false" customHeight="true" outlineLevel="0" collapsed="false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customFormat="false" ht="12.75" hidden="false" customHeight="true" outlineLevel="0" collapsed="false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customFormat="false" ht="12.75" hidden="false" customHeight="true" outlineLevel="0" collapsed="false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customFormat="false" ht="12.75" hidden="false" customHeight="true" outlineLevel="0" collapsed="false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customFormat="false" ht="12.75" hidden="false" customHeight="true" outlineLevel="0" collapsed="false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customFormat="false" ht="12.75" hidden="false" customHeight="true" outlineLevel="0" collapsed="false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customFormat="false" ht="12.75" hidden="false" customHeight="true" outlineLevel="0" collapsed="false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customFormat="false" ht="12.75" hidden="false" customHeight="true" outlineLevel="0" collapsed="false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customFormat="false" ht="12.75" hidden="false" customHeight="true" outlineLevel="0" collapsed="false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customFormat="false" ht="12.75" hidden="false" customHeight="true" outlineLevel="0" collapsed="false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customFormat="false" ht="12.75" hidden="false" customHeight="true" outlineLevel="0" collapsed="false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customFormat="false" ht="12.75" hidden="false" customHeight="true" outlineLevel="0" collapsed="false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customFormat="false" ht="12.75" hidden="false" customHeight="true" outlineLevel="0" collapsed="false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customFormat="false" ht="12.75" hidden="false" customHeight="true" outlineLevel="0" collapsed="false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customFormat="false" ht="12.75" hidden="false" customHeight="true" outlineLevel="0" collapsed="false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customFormat="false" ht="12.75" hidden="false" customHeight="true" outlineLevel="0" collapsed="false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customFormat="false" ht="12.75" hidden="false" customHeight="true" outlineLevel="0" collapsed="false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customFormat="false" ht="12.75" hidden="false" customHeight="true" outlineLevel="0" collapsed="false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customFormat="false" ht="12.75" hidden="false" customHeight="true" outlineLevel="0" collapsed="false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customFormat="false" ht="12.75" hidden="false" customHeight="true" outlineLevel="0" collapsed="false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customFormat="false" ht="12.75" hidden="false" customHeight="true" outlineLevel="0" collapsed="false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customFormat="false" ht="12.75" hidden="false" customHeight="true" outlineLevel="0" collapsed="false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customFormat="false" ht="12.75" hidden="false" customHeight="true" outlineLevel="0" collapsed="false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customFormat="false" ht="12.75" hidden="false" customHeight="true" outlineLevel="0" collapsed="false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printOptions headings="false" gridLines="false" gridLinesSet="true" horizontalCentered="false" verticalCentered="false"/>
  <pageMargins left="0.7" right="0.7" top="0.75" bottom="0.7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1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15" activeCellId="0" sqref="C15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24.75"/>
    <col collapsed="false" customWidth="true" hidden="false" outlineLevel="0" max="2" min="2" style="0" width="13.5"/>
    <col collapsed="false" customWidth="true" hidden="false" outlineLevel="0" max="3" min="3" style="0" width="13.63"/>
    <col collapsed="false" customWidth="true" hidden="false" outlineLevel="0" max="4" min="4" style="0" width="13.38"/>
    <col collapsed="false" customWidth="true" hidden="false" outlineLevel="0" max="5" min="5" style="0" width="23.5"/>
    <col collapsed="false" customWidth="true" hidden="false" outlineLevel="0" max="9" min="6" style="0" width="11.63"/>
    <col collapsed="false" customWidth="true" hidden="false" outlineLevel="0" max="26" min="10" style="0" width="11"/>
  </cols>
  <sheetData>
    <row r="1" customFormat="false" ht="14.25" hidden="false" customHeight="true" outlineLevel="0" collapsed="false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4.25" hidden="false" customHeight="true" outlineLevel="0" collapsed="false">
      <c r="A2" s="4" t="s">
        <v>26</v>
      </c>
      <c r="B2" s="5"/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14.25" hidden="false" customHeight="true" outlineLevel="0" collapsed="false">
      <c r="A3" s="1"/>
      <c r="B3" s="1"/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customFormat="false" ht="14.25" hidden="false" customHeight="true" outlineLevel="0" collapsed="false">
      <c r="A4" s="6"/>
      <c r="B4" s="6" t="s">
        <v>1</v>
      </c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customFormat="false" ht="14.25" hidden="false" customHeight="true" outlineLevel="0" collapsed="false">
      <c r="A5" s="7" t="s">
        <v>2</v>
      </c>
      <c r="B5" s="8" t="n">
        <v>46199</v>
      </c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customFormat="false" ht="14.25" hidden="false" customHeight="true" outlineLevel="0" collapsed="false">
      <c r="A6" s="7" t="s">
        <v>3</v>
      </c>
      <c r="B6" s="7" t="s">
        <v>4</v>
      </c>
      <c r="C6" s="2"/>
      <c r="D6" s="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14.25" hidden="false" customHeight="true" outlineLevel="0" collapsed="false">
      <c r="A7" s="7" t="s">
        <v>5</v>
      </c>
      <c r="B7" s="10" t="n">
        <v>0.078</v>
      </c>
      <c r="C7" s="2"/>
      <c r="D7" s="11" t="s">
        <v>6</v>
      </c>
      <c r="E7" s="11" t="n">
        <v>1</v>
      </c>
      <c r="F7" s="1"/>
      <c r="G7" s="1"/>
      <c r="I7" s="1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customFormat="false" ht="14.25" hidden="false" customHeight="true" outlineLevel="0" collapsed="false">
      <c r="A8" s="7" t="s">
        <v>7</v>
      </c>
      <c r="B8" s="13" t="n">
        <v>99.9092</v>
      </c>
      <c r="C8" s="2"/>
      <c r="D8" s="14" t="n">
        <f aca="false">B8*E7*10000</f>
        <v>999092</v>
      </c>
      <c r="E8" s="2"/>
      <c r="F8" s="15"/>
      <c r="G8" s="1"/>
      <c r="I8" s="1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customFormat="false" ht="14.25" hidden="false" customHeight="true" outlineLevel="0" collapsed="false">
      <c r="A9" s="7" t="s">
        <v>8</v>
      </c>
      <c r="B9" s="13" t="n">
        <v>100</v>
      </c>
      <c r="C9" s="2"/>
      <c r="D9" s="14"/>
      <c r="E9" s="2"/>
      <c r="F9" s="1"/>
      <c r="G9" s="1"/>
      <c r="I9" s="1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customFormat="false" ht="14.25" hidden="false" customHeight="true" outlineLevel="0" collapsed="false">
      <c r="A10" s="7" t="s">
        <v>9</v>
      </c>
      <c r="B10" s="7" t="s">
        <v>10</v>
      </c>
      <c r="C10" s="2"/>
      <c r="D10" s="14"/>
      <c r="E10" s="2"/>
      <c r="F10" s="3"/>
      <c r="G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4.25" hidden="false" customHeight="true" outlineLevel="0" collapsed="false">
      <c r="A11" s="7" t="s">
        <v>11</v>
      </c>
      <c r="B11" s="7" t="s">
        <v>12</v>
      </c>
      <c r="C11" s="2"/>
      <c r="D11" s="14"/>
      <c r="E11" s="2"/>
      <c r="F11" s="1"/>
      <c r="G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14.25" hidden="false" customHeight="true" outlineLevel="0" collapsed="false">
      <c r="A12" s="2"/>
      <c r="B12" s="2"/>
      <c r="C12" s="2"/>
      <c r="D12" s="14"/>
      <c r="E12" s="2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4.25" hidden="false" customHeight="true" outlineLevel="0" collapsed="false">
      <c r="A13" s="7" t="s">
        <v>13</v>
      </c>
      <c r="B13" s="16" t="n">
        <v>45906</v>
      </c>
      <c r="C13" s="2"/>
      <c r="D13" s="14"/>
      <c r="E13" s="2"/>
      <c r="F13" s="1"/>
      <c r="G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customFormat="false" ht="14.25" hidden="false" customHeight="true" outlineLevel="0" collapsed="false">
      <c r="A14" s="7" t="s">
        <v>14</v>
      </c>
      <c r="B14" s="7" t="n">
        <f aca="false">B5-B13</f>
        <v>293</v>
      </c>
      <c r="C14" s="2"/>
      <c r="D14" s="14"/>
      <c r="E14" s="2"/>
      <c r="F14" s="1"/>
      <c r="G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customFormat="false" ht="14.25" hidden="false" customHeight="true" outlineLevel="0" collapsed="false">
      <c r="A15" s="7" t="s">
        <v>15</v>
      </c>
      <c r="B15" s="13" t="n">
        <f aca="false">(B9*B7)/365*B14</f>
        <v>6.2613698630137</v>
      </c>
      <c r="C15" s="2"/>
      <c r="D15" s="17" t="n">
        <f aca="false">B15*E7*10000</f>
        <v>62613.698630137</v>
      </c>
      <c r="E15" s="18" t="s">
        <v>16</v>
      </c>
      <c r="F15" s="1"/>
      <c r="G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14.25" hidden="false" customHeight="true" outlineLevel="0" collapsed="false">
      <c r="A16" s="2"/>
      <c r="B16" s="1"/>
      <c r="C16" s="2"/>
      <c r="D16" s="14"/>
      <c r="E16" s="2"/>
      <c r="F16" s="1"/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customFormat="false" ht="14.25" hidden="false" customHeight="true" outlineLevel="0" collapsed="false">
      <c r="A17" s="7" t="s">
        <v>17</v>
      </c>
      <c r="B17" s="10" t="n">
        <f aca="false">B33</f>
        <v>0.0780237289180474</v>
      </c>
      <c r="C17" s="2"/>
      <c r="D17" s="19"/>
      <c r="E17" s="2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4.25" hidden="false" customHeight="true" outlineLevel="0" collapsed="false">
      <c r="A18" s="2"/>
      <c r="B18" s="1"/>
      <c r="C18" s="2"/>
      <c r="D18" s="14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4.25" hidden="false" customHeight="true" outlineLevel="0" collapsed="false">
      <c r="A19" s="2" t="s">
        <v>18</v>
      </c>
      <c r="B19" s="1"/>
      <c r="C19" s="2"/>
      <c r="D19" s="14"/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9.5" hidden="false" customHeight="true" outlineLevel="0" collapsed="false">
      <c r="A20" s="21" t="n">
        <f aca="false">B5</f>
        <v>46199</v>
      </c>
      <c r="B20" s="22" t="n">
        <f aca="false">-(B8+B15)</f>
        <v>-106.170569863014</v>
      </c>
      <c r="C20" s="23" t="s">
        <v>19</v>
      </c>
      <c r="D20" s="24" t="n">
        <f aca="false">ROUND(SUM(D8:D15),0)</f>
        <v>1061706</v>
      </c>
      <c r="E20" s="11" t="s">
        <v>20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4.25" hidden="false" customHeight="true" outlineLevel="0" collapsed="false">
      <c r="A21" s="26"/>
      <c r="B21" s="13"/>
      <c r="C21" s="2"/>
      <c r="D21" s="17" t="n">
        <f aca="false">E7*1000000*B7</f>
        <v>78000</v>
      </c>
      <c r="E21" s="27" t="s">
        <v>21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4.25" hidden="false" customHeight="true" outlineLevel="0" collapsed="false">
      <c r="A22" s="34" t="n">
        <v>46271</v>
      </c>
      <c r="B22" s="13" t="n">
        <f aca="false">($B$7*$B$9)</f>
        <v>7.8</v>
      </c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4.25" hidden="false" customHeight="true" outlineLevel="0" collapsed="false">
      <c r="A23" s="32" t="n">
        <v>46636</v>
      </c>
      <c r="B23" s="13" t="n">
        <f aca="false">($B$7*$B$9)</f>
        <v>7.8</v>
      </c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4.25" hidden="false" customHeight="true" outlineLevel="0" collapsed="false">
      <c r="A24" s="34" t="n">
        <v>47002</v>
      </c>
      <c r="B24" s="13" t="n">
        <f aca="false">($B$7*$B$9)</f>
        <v>7.8</v>
      </c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14.25" hidden="false" customHeight="true" outlineLevel="0" collapsed="false">
      <c r="A25" s="32" t="n">
        <v>47367</v>
      </c>
      <c r="B25" s="13" t="n">
        <f aca="false">($B$7*$B$9)</f>
        <v>7.8</v>
      </c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4.25" hidden="false" customHeight="true" outlineLevel="0" collapsed="false">
      <c r="A26" s="34" t="n">
        <v>47732</v>
      </c>
      <c r="B26" s="13" t="n">
        <f aca="false">($B$7*$B$9)</f>
        <v>7.8</v>
      </c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4.25" hidden="false" customHeight="true" outlineLevel="0" collapsed="false">
      <c r="A27" s="32" t="n">
        <v>48097</v>
      </c>
      <c r="B27" s="13" t="n">
        <f aca="false">($B$7*$B$9)</f>
        <v>7.8</v>
      </c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14.25" hidden="false" customHeight="true" outlineLevel="0" collapsed="false">
      <c r="A28" s="34" t="n">
        <v>48463</v>
      </c>
      <c r="B28" s="13" t="n">
        <f aca="false">($B$7*$B$9)</f>
        <v>7.8</v>
      </c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14.25" hidden="false" customHeight="true" outlineLevel="0" collapsed="false">
      <c r="A29" s="34" t="n">
        <v>48463</v>
      </c>
      <c r="B29" s="13" t="n">
        <v>100</v>
      </c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4.25" hidden="false" customHeight="true" outlineLevel="0" collapsed="false">
      <c r="A30" s="26"/>
      <c r="B30" s="13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4.25" hidden="false" customHeight="true" outlineLevel="0" collapsed="false">
      <c r="A31" s="26"/>
      <c r="B31" s="13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4.25" hidden="false" customHeight="true" outlineLevel="0" collapsed="false">
      <c r="A32" s="26"/>
      <c r="B32" s="13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4.25" hidden="false" customHeight="true" outlineLevel="0" collapsed="false">
      <c r="A33" s="7" t="s">
        <v>22</v>
      </c>
      <c r="B33" s="10" t="n">
        <f aca="false">XIRR(B20:B31,A20:A31)</f>
        <v>0.0780237289180474</v>
      </c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2.75" hidden="false" customHeight="true" outlineLevel="0" collapsed="false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2.75" hidden="false" customHeight="true" outlineLevel="0" collapsed="false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2.75" hidden="false" customHeight="true" outlineLevel="0" collapsed="false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2.75" hidden="false" customHeight="true" outlineLevel="0" collapsed="false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2.75" hidden="false" customHeight="true" outlineLevel="0" collapsed="false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2.75" hidden="false" customHeight="true" outlineLevel="0" collapsed="false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12.75" hidden="false" customHeight="true" outlineLevel="0" collapsed="false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2.75" hidden="false" customHeight="true" outlineLevel="0" collapsed="false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2.75" hidden="false" customHeight="true" outlineLevel="0" collapsed="false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2.75" hidden="false" customHeight="true" outlineLevel="0" collapsed="false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customFormat="false" ht="12.75" hidden="false" customHeight="true" outlineLevel="0" collapsed="false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2.75" hidden="false" customHeight="true" outlineLevel="0" collapsed="false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2.75" hidden="false" customHeight="true" outlineLevel="0" collapsed="false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2.75" hidden="false" customHeight="true" outlineLevel="0" collapsed="false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12.75" hidden="false" customHeight="true" outlineLevel="0" collapsed="false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2.75" hidden="false" customHeight="true" outlineLevel="0" collapsed="false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2.75" hidden="false" customHeight="true" outlineLevel="0" collapsed="false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2.75" hidden="false" customHeight="true" outlineLevel="0" collapsed="false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12.75" hidden="false" customHeight="true" outlineLevel="0" collapsed="false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2.75" hidden="false" customHeight="true" outlineLevel="0" collapsed="false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2.75" hidden="false" customHeight="true" outlineLevel="0" collapsed="false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2.75" hidden="false" customHeight="true" outlineLevel="0" collapsed="false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12.75" hidden="false" customHeight="true" outlineLevel="0" collapsed="false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2.75" hidden="false" customHeight="true" outlineLevel="0" collapsed="false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2.75" hidden="false" customHeight="true" outlineLevel="0" collapsed="false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2.75" hidden="false" customHeight="true" outlineLevel="0" collapsed="false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12.75" hidden="false" customHeight="true" outlineLevel="0" collapsed="false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customFormat="false" ht="12.75" hidden="false" customHeight="true" outlineLevel="0" collapsed="false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customFormat="false" ht="12.75" hidden="false" customHeight="true" outlineLevel="0" collapsed="false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customFormat="false" ht="12.75" hidden="false" customHeight="true" outlineLevel="0" collapsed="false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customFormat="false" ht="12.75" hidden="false" customHeight="true" outlineLevel="0" collapsed="false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customFormat="false" ht="12.75" hidden="false" customHeight="true" outlineLevel="0" collapsed="false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customFormat="false" ht="12.75" hidden="false" customHeight="true" outlineLevel="0" collapsed="false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customFormat="false" ht="12.75" hidden="false" customHeight="true" outlineLevel="0" collapsed="false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customFormat="false" ht="12.75" hidden="false" customHeight="true" outlineLevel="0" collapsed="false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customFormat="false" ht="12.75" hidden="false" customHeight="true" outlineLevel="0" collapsed="false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customFormat="false" ht="12.75" hidden="false" customHeight="true" outlineLevel="0" collapsed="false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2.75" hidden="false" customHeight="true" outlineLevel="0" collapsed="false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2.75" hidden="false" customHeight="true" outlineLevel="0" collapsed="false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customFormat="false" ht="12.75" hidden="false" customHeight="true" outlineLevel="0" collapsed="false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customFormat="false" ht="12.75" hidden="false" customHeight="true" outlineLevel="0" collapsed="false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customFormat="false" ht="12.75" hidden="false" customHeight="true" outlineLevel="0" collapsed="false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customFormat="false" ht="12.75" hidden="false" customHeight="true" outlineLevel="0" collapsed="false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customFormat="false" ht="12.75" hidden="false" customHeight="true" outlineLevel="0" collapsed="false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customFormat="false" ht="12.75" hidden="false" customHeight="true" outlineLevel="0" collapsed="false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customFormat="false" ht="12.75" hidden="false" customHeight="true" outlineLevel="0" collapsed="false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customFormat="false" ht="12.75" hidden="false" customHeight="true" outlineLevel="0" collapsed="false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customFormat="false" ht="12.75" hidden="false" customHeight="true" outlineLevel="0" collapsed="false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customFormat="false" ht="12.75" hidden="false" customHeight="true" outlineLevel="0" collapsed="false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customFormat="false" ht="12.75" hidden="false" customHeight="true" outlineLevel="0" collapsed="false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customFormat="false" ht="12.75" hidden="false" customHeight="true" outlineLevel="0" collapsed="false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customFormat="false" ht="12.75" hidden="false" customHeight="true" outlineLevel="0" collapsed="false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customFormat="false" ht="12.75" hidden="false" customHeight="true" outlineLevel="0" collapsed="false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customFormat="false" ht="12.75" hidden="false" customHeight="true" outlineLevel="0" collapsed="false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customFormat="false" ht="12.75" hidden="false" customHeight="true" outlineLevel="0" collapsed="false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customFormat="false" ht="12.75" hidden="false" customHeight="true" outlineLevel="0" collapsed="false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customFormat="false" ht="12.75" hidden="false" customHeight="true" outlineLevel="0" collapsed="false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customFormat="false" ht="12.75" hidden="false" customHeight="true" outlineLevel="0" collapsed="false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customFormat="false" ht="12.75" hidden="false" customHeight="true" outlineLevel="0" collapsed="false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customFormat="false" ht="12.75" hidden="false" customHeight="true" outlineLevel="0" collapsed="false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customFormat="false" ht="12.75" hidden="false" customHeight="true" outlineLevel="0" collapsed="false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customFormat="false" ht="12.75" hidden="false" customHeight="true" outlineLevel="0" collapsed="false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customFormat="false" ht="12.75" hidden="false" customHeight="true" outlineLevel="0" collapsed="false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customFormat="false" ht="12.75" hidden="false" customHeight="true" outlineLevel="0" collapsed="false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customFormat="false" ht="12.75" hidden="false" customHeight="true" outlineLevel="0" collapsed="false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customFormat="false" ht="12.75" hidden="false" customHeight="true" outlineLevel="0" collapsed="false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customFormat="false" ht="12.75" hidden="false" customHeight="true" outlineLevel="0" collapsed="false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customFormat="false" ht="12.75" hidden="false" customHeight="true" outlineLevel="0" collapsed="false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customFormat="false" ht="12.75" hidden="false" customHeight="true" outlineLevel="0" collapsed="false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customFormat="false" ht="12.75" hidden="false" customHeight="true" outlineLevel="0" collapsed="false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customFormat="false" ht="12.75" hidden="false" customHeight="true" outlineLevel="0" collapsed="false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customFormat="false" ht="12.75" hidden="false" customHeight="true" outlineLevel="0" collapsed="false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customFormat="false" ht="12.75" hidden="false" customHeight="true" outlineLevel="0" collapsed="false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customFormat="false" ht="12.75" hidden="false" customHeight="true" outlineLevel="0" collapsed="false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customFormat="false" ht="12.75" hidden="false" customHeight="true" outlineLevel="0" collapsed="false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customFormat="false" ht="12.75" hidden="false" customHeight="true" outlineLevel="0" collapsed="false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customFormat="false" ht="12.75" hidden="false" customHeight="true" outlineLevel="0" collapsed="false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customFormat="false" ht="12.75" hidden="false" customHeight="true" outlineLevel="0" collapsed="false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customFormat="false" ht="12.75" hidden="false" customHeight="true" outlineLevel="0" collapsed="false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customFormat="false" ht="12.75" hidden="false" customHeight="true" outlineLevel="0" collapsed="false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customFormat="false" ht="12.75" hidden="false" customHeight="true" outlineLevel="0" collapsed="false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customFormat="false" ht="12.75" hidden="false" customHeight="true" outlineLevel="0" collapsed="false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customFormat="false" ht="12.75" hidden="false" customHeight="true" outlineLevel="0" collapsed="false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customFormat="false" ht="12.75" hidden="false" customHeight="true" outlineLevel="0" collapsed="false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customFormat="false" ht="12.75" hidden="false" customHeight="true" outlineLevel="0" collapsed="false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customFormat="false" ht="12.75" hidden="false" customHeight="true" outlineLevel="0" collapsed="false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customFormat="false" ht="12.75" hidden="false" customHeight="true" outlineLevel="0" collapsed="false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customFormat="false" ht="12.75" hidden="false" customHeight="true" outlineLevel="0" collapsed="false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customFormat="false" ht="12.75" hidden="false" customHeight="true" outlineLevel="0" collapsed="false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customFormat="false" ht="12.75" hidden="false" customHeight="true" outlineLevel="0" collapsed="false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customFormat="false" ht="12.75" hidden="false" customHeight="true" outlineLevel="0" collapsed="false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customFormat="false" ht="12.75" hidden="false" customHeight="true" outlineLevel="0" collapsed="false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customFormat="false" ht="12.75" hidden="false" customHeight="true" outlineLevel="0" collapsed="false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customFormat="false" ht="12.75" hidden="false" customHeight="true" outlineLevel="0" collapsed="false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customFormat="false" ht="12.75" hidden="false" customHeight="true" outlineLevel="0" collapsed="false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customFormat="false" ht="12.75" hidden="false" customHeight="true" outlineLevel="0" collapsed="false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customFormat="false" ht="12.75" hidden="false" customHeight="true" outlineLevel="0" collapsed="false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customFormat="false" ht="12.75" hidden="false" customHeight="true" outlineLevel="0" collapsed="false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customFormat="false" ht="12.75" hidden="false" customHeight="true" outlineLevel="0" collapsed="false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customFormat="false" ht="12.75" hidden="false" customHeight="true" outlineLevel="0" collapsed="false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customFormat="false" ht="12.75" hidden="false" customHeight="true" outlineLevel="0" collapsed="false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customFormat="false" ht="12.75" hidden="false" customHeight="true" outlineLevel="0" collapsed="false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customFormat="false" ht="12.75" hidden="false" customHeight="true" outlineLevel="0" collapsed="false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customFormat="false" ht="12.75" hidden="false" customHeight="true" outlineLevel="0" collapsed="false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customFormat="false" ht="12.75" hidden="false" customHeight="true" outlineLevel="0" collapsed="false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customFormat="false" ht="12.75" hidden="false" customHeight="true" outlineLevel="0" collapsed="false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customFormat="false" ht="12.75" hidden="false" customHeight="true" outlineLevel="0" collapsed="false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customFormat="false" ht="12.75" hidden="false" customHeight="true" outlineLevel="0" collapsed="false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customFormat="false" ht="12.75" hidden="false" customHeight="true" outlineLevel="0" collapsed="false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customFormat="false" ht="12.75" hidden="false" customHeight="true" outlineLevel="0" collapsed="false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customFormat="false" ht="12.75" hidden="false" customHeight="true" outlineLevel="0" collapsed="false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customFormat="false" ht="12.75" hidden="false" customHeight="true" outlineLevel="0" collapsed="false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customFormat="false" ht="12.75" hidden="false" customHeight="true" outlineLevel="0" collapsed="false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customFormat="false" ht="12.75" hidden="false" customHeight="true" outlineLevel="0" collapsed="false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customFormat="false" ht="12.75" hidden="false" customHeight="true" outlineLevel="0" collapsed="false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customFormat="false" ht="12.75" hidden="false" customHeight="true" outlineLevel="0" collapsed="false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customFormat="false" ht="12.75" hidden="false" customHeight="true" outlineLevel="0" collapsed="false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customFormat="false" ht="12.75" hidden="false" customHeight="true" outlineLevel="0" collapsed="false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customFormat="false" ht="12.75" hidden="false" customHeight="true" outlineLevel="0" collapsed="false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customFormat="false" ht="12.75" hidden="false" customHeight="true" outlineLevel="0" collapsed="false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customFormat="false" ht="12.75" hidden="false" customHeight="true" outlineLevel="0" collapsed="false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customFormat="false" ht="12.75" hidden="false" customHeight="true" outlineLevel="0" collapsed="false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customFormat="false" ht="12.75" hidden="false" customHeight="true" outlineLevel="0" collapsed="false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customFormat="false" ht="12.75" hidden="false" customHeight="true" outlineLevel="0" collapsed="false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customFormat="false" ht="12.75" hidden="false" customHeight="true" outlineLevel="0" collapsed="false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customFormat="false" ht="12.75" hidden="false" customHeight="true" outlineLevel="0" collapsed="false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customFormat="false" ht="12.75" hidden="false" customHeight="true" outlineLevel="0" collapsed="false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customFormat="false" ht="12.75" hidden="false" customHeight="true" outlineLevel="0" collapsed="false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customFormat="false" ht="12.75" hidden="false" customHeight="true" outlineLevel="0" collapsed="false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customFormat="false" ht="12.75" hidden="false" customHeight="true" outlineLevel="0" collapsed="false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customFormat="false" ht="12.75" hidden="false" customHeight="true" outlineLevel="0" collapsed="false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customFormat="false" ht="12.75" hidden="false" customHeight="true" outlineLevel="0" collapsed="false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customFormat="false" ht="12.75" hidden="false" customHeight="true" outlineLevel="0" collapsed="false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customFormat="false" ht="12.75" hidden="false" customHeight="true" outlineLevel="0" collapsed="false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customFormat="false" ht="12.75" hidden="false" customHeight="true" outlineLevel="0" collapsed="false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customFormat="false" ht="12.75" hidden="false" customHeight="true" outlineLevel="0" collapsed="false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customFormat="false" ht="12.75" hidden="false" customHeight="true" outlineLevel="0" collapsed="false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customFormat="false" ht="12.75" hidden="false" customHeight="true" outlineLevel="0" collapsed="false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customFormat="false" ht="12.75" hidden="false" customHeight="true" outlineLevel="0" collapsed="false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customFormat="false" ht="12.75" hidden="false" customHeight="true" outlineLevel="0" collapsed="false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customFormat="false" ht="12.75" hidden="false" customHeight="true" outlineLevel="0" collapsed="false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customFormat="false" ht="12.75" hidden="false" customHeight="true" outlineLevel="0" collapsed="false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customFormat="false" ht="12.75" hidden="false" customHeight="true" outlineLevel="0" collapsed="false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customFormat="false" ht="12.75" hidden="false" customHeight="true" outlineLevel="0" collapsed="false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customFormat="false" ht="12.75" hidden="false" customHeight="true" outlineLevel="0" collapsed="false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customFormat="false" ht="12.75" hidden="false" customHeight="true" outlineLevel="0" collapsed="false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customFormat="false" ht="12.75" hidden="false" customHeight="true" outlineLevel="0" collapsed="false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customFormat="false" ht="12.75" hidden="false" customHeight="true" outlineLevel="0" collapsed="false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customFormat="false" ht="12.75" hidden="false" customHeight="true" outlineLevel="0" collapsed="false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customFormat="false" ht="12.75" hidden="false" customHeight="true" outlineLevel="0" collapsed="false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customFormat="false" ht="12.75" hidden="false" customHeight="true" outlineLevel="0" collapsed="false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customFormat="false" ht="12.75" hidden="false" customHeight="true" outlineLevel="0" collapsed="false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customFormat="false" ht="12.75" hidden="false" customHeight="true" outlineLevel="0" collapsed="false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customFormat="false" ht="12.75" hidden="false" customHeight="true" outlineLevel="0" collapsed="false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customFormat="false" ht="12.75" hidden="false" customHeight="true" outlineLevel="0" collapsed="false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customFormat="false" ht="12.75" hidden="false" customHeight="true" outlineLevel="0" collapsed="false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customFormat="false" ht="12.75" hidden="false" customHeight="true" outlineLevel="0" collapsed="false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customFormat="false" ht="12.75" hidden="false" customHeight="true" outlineLevel="0" collapsed="false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customFormat="false" ht="12.75" hidden="false" customHeight="true" outlineLevel="0" collapsed="false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customFormat="false" ht="12.75" hidden="false" customHeight="true" outlineLevel="0" collapsed="false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customFormat="false" ht="12.75" hidden="false" customHeight="true" outlineLevel="0" collapsed="false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customFormat="false" ht="12.75" hidden="false" customHeight="true" outlineLevel="0" collapsed="false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customFormat="false" ht="12.75" hidden="false" customHeight="true" outlineLevel="0" collapsed="false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customFormat="false" ht="12.75" hidden="false" customHeight="true" outlineLevel="0" collapsed="false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customFormat="false" ht="12.75" hidden="false" customHeight="true" outlineLevel="0" collapsed="false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customFormat="false" ht="12.75" hidden="false" customHeight="true" outlineLevel="0" collapsed="false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customFormat="false" ht="12.75" hidden="false" customHeight="true" outlineLevel="0" collapsed="false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customFormat="false" ht="12.75" hidden="false" customHeight="true" outlineLevel="0" collapsed="false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customFormat="false" ht="12.75" hidden="false" customHeight="true" outlineLevel="0" collapsed="false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customFormat="false" ht="12.75" hidden="false" customHeight="true" outlineLevel="0" collapsed="false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customFormat="false" ht="12.75" hidden="false" customHeight="true" outlineLevel="0" collapsed="false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customFormat="false" ht="12.75" hidden="false" customHeight="true" outlineLevel="0" collapsed="false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customFormat="false" ht="12.75" hidden="false" customHeight="true" outlineLevel="0" collapsed="false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customFormat="false" ht="12.75" hidden="false" customHeight="true" outlineLevel="0" collapsed="false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customFormat="false" ht="12.75" hidden="false" customHeight="true" outlineLevel="0" collapsed="false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customFormat="false" ht="12.75" hidden="false" customHeight="true" outlineLevel="0" collapsed="false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customFormat="false" ht="12.75" hidden="false" customHeight="true" outlineLevel="0" collapsed="false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customFormat="false" ht="12.75" hidden="false" customHeight="true" outlineLevel="0" collapsed="false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customFormat="false" ht="12.75" hidden="false" customHeight="true" outlineLevel="0" collapsed="false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customFormat="false" ht="12.75" hidden="false" customHeight="true" outlineLevel="0" collapsed="false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customFormat="false" ht="12.75" hidden="false" customHeight="true" outlineLevel="0" collapsed="false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customFormat="false" ht="12.75" hidden="false" customHeight="true" outlineLevel="0" collapsed="false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customFormat="false" ht="12.75" hidden="false" customHeight="true" outlineLevel="0" collapsed="false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customFormat="false" ht="12.75" hidden="false" customHeight="true" outlineLevel="0" collapsed="false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customFormat="false" ht="12.75" hidden="false" customHeight="true" outlineLevel="0" collapsed="false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customFormat="false" ht="12.75" hidden="false" customHeight="true" outlineLevel="0" collapsed="false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customFormat="false" ht="12.75" hidden="false" customHeight="true" outlineLevel="0" collapsed="false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customFormat="false" ht="12.75" hidden="false" customHeight="true" outlineLevel="0" collapsed="false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customFormat="false" ht="12.75" hidden="false" customHeight="true" outlineLevel="0" collapsed="false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customFormat="false" ht="12.75" hidden="false" customHeight="true" outlineLevel="0" collapsed="false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customFormat="false" ht="12.75" hidden="false" customHeight="true" outlineLevel="0" collapsed="false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customFormat="false" ht="12.75" hidden="false" customHeight="true" outlineLevel="0" collapsed="false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customFormat="false" ht="12.75" hidden="false" customHeight="true" outlineLevel="0" collapsed="false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customFormat="false" ht="12.75" hidden="false" customHeight="true" outlineLevel="0" collapsed="false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customFormat="false" ht="12.75" hidden="false" customHeight="true" outlineLevel="0" collapsed="false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customFormat="false" ht="12.75" hidden="false" customHeight="true" outlineLevel="0" collapsed="false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customFormat="false" ht="12.75" hidden="false" customHeight="true" outlineLevel="0" collapsed="false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customFormat="false" ht="12.75" hidden="false" customHeight="true" outlineLevel="0" collapsed="false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customFormat="false" ht="12.75" hidden="false" customHeight="true" outlineLevel="0" collapsed="false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customFormat="false" ht="12.75" hidden="false" customHeight="true" outlineLevel="0" collapsed="false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customFormat="false" ht="12.75" hidden="false" customHeight="true" outlineLevel="0" collapsed="false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customFormat="false" ht="12.75" hidden="false" customHeight="true" outlineLevel="0" collapsed="false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customFormat="false" ht="12.75" hidden="false" customHeight="true" outlineLevel="0" collapsed="false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customFormat="false" ht="12.75" hidden="false" customHeight="true" outlineLevel="0" collapsed="false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customFormat="false" ht="12.75" hidden="false" customHeight="true" outlineLevel="0" collapsed="false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customFormat="false" ht="12.75" hidden="false" customHeight="true" outlineLevel="0" collapsed="false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customFormat="false" ht="12.75" hidden="false" customHeight="true" outlineLevel="0" collapsed="false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customFormat="false" ht="12.75" hidden="false" customHeight="true" outlineLevel="0" collapsed="false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customFormat="false" ht="12.75" hidden="false" customHeight="true" outlineLevel="0" collapsed="false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customFormat="false" ht="12.75" hidden="false" customHeight="true" outlineLevel="0" collapsed="false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customFormat="false" ht="12.75" hidden="false" customHeight="true" outlineLevel="0" collapsed="false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customFormat="false" ht="12.75" hidden="false" customHeight="true" outlineLevel="0" collapsed="false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customFormat="false" ht="12.75" hidden="false" customHeight="true" outlineLevel="0" collapsed="false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customFormat="false" ht="12.75" hidden="false" customHeight="true" outlineLevel="0" collapsed="false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customFormat="false" ht="12.75" hidden="false" customHeight="true" outlineLevel="0" collapsed="false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customFormat="false" ht="12.75" hidden="false" customHeight="true" outlineLevel="0" collapsed="false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customFormat="false" ht="12.75" hidden="false" customHeight="true" outlineLevel="0" collapsed="false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customFormat="false" ht="12.75" hidden="false" customHeight="true" outlineLevel="0" collapsed="false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customFormat="false" ht="12.75" hidden="false" customHeight="true" outlineLevel="0" collapsed="false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customFormat="false" ht="12.75" hidden="false" customHeight="true" outlineLevel="0" collapsed="false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customFormat="false" ht="12.75" hidden="false" customHeight="true" outlineLevel="0" collapsed="false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customFormat="false" ht="12.75" hidden="false" customHeight="true" outlineLevel="0" collapsed="false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customFormat="false" ht="12.75" hidden="false" customHeight="true" outlineLevel="0" collapsed="false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customFormat="false" ht="12.75" hidden="false" customHeight="true" outlineLevel="0" collapsed="false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customFormat="false" ht="12.75" hidden="false" customHeight="true" outlineLevel="0" collapsed="false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customFormat="false" ht="12.75" hidden="false" customHeight="true" outlineLevel="0" collapsed="false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customFormat="false" ht="12.75" hidden="false" customHeight="true" outlineLevel="0" collapsed="false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customFormat="false" ht="12.75" hidden="false" customHeight="true" outlineLevel="0" collapsed="false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customFormat="false" ht="12.75" hidden="false" customHeight="true" outlineLevel="0" collapsed="false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customFormat="false" ht="12.75" hidden="false" customHeight="true" outlineLevel="0" collapsed="false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customFormat="false" ht="12.75" hidden="false" customHeight="true" outlineLevel="0" collapsed="false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customFormat="false" ht="12.75" hidden="false" customHeight="true" outlineLevel="0" collapsed="false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customFormat="false" ht="12.75" hidden="false" customHeight="true" outlineLevel="0" collapsed="false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customFormat="false" ht="12.75" hidden="false" customHeight="true" outlineLevel="0" collapsed="false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customFormat="false" ht="12.75" hidden="false" customHeight="true" outlineLevel="0" collapsed="false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customFormat="false" ht="12.75" hidden="false" customHeight="true" outlineLevel="0" collapsed="false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customFormat="false" ht="12.75" hidden="false" customHeight="true" outlineLevel="0" collapsed="false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customFormat="false" ht="12.75" hidden="false" customHeight="true" outlineLevel="0" collapsed="false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customFormat="false" ht="12.75" hidden="false" customHeight="true" outlineLevel="0" collapsed="false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customFormat="false" ht="12.75" hidden="false" customHeight="true" outlineLevel="0" collapsed="false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customFormat="false" ht="12.75" hidden="false" customHeight="true" outlineLevel="0" collapsed="false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customFormat="false" ht="12.75" hidden="false" customHeight="true" outlineLevel="0" collapsed="false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customFormat="false" ht="12.75" hidden="false" customHeight="true" outlineLevel="0" collapsed="false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customFormat="false" ht="12.75" hidden="false" customHeight="true" outlineLevel="0" collapsed="false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customFormat="false" ht="12.75" hidden="false" customHeight="true" outlineLevel="0" collapsed="false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customFormat="false" ht="12.75" hidden="false" customHeight="true" outlineLevel="0" collapsed="false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customFormat="false" ht="12.75" hidden="false" customHeight="true" outlineLevel="0" collapsed="false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customFormat="false" ht="12.75" hidden="false" customHeight="true" outlineLevel="0" collapsed="false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customFormat="false" ht="12.75" hidden="false" customHeight="true" outlineLevel="0" collapsed="false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customFormat="false" ht="12.75" hidden="false" customHeight="true" outlineLevel="0" collapsed="false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customFormat="false" ht="12.75" hidden="false" customHeight="true" outlineLevel="0" collapsed="false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customFormat="false" ht="12.75" hidden="false" customHeight="true" outlineLevel="0" collapsed="false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customFormat="false" ht="12.75" hidden="false" customHeight="true" outlineLevel="0" collapsed="false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customFormat="false" ht="12.75" hidden="false" customHeight="true" outlineLevel="0" collapsed="false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customFormat="false" ht="12.75" hidden="false" customHeight="true" outlineLevel="0" collapsed="false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customFormat="false" ht="12.75" hidden="false" customHeight="true" outlineLevel="0" collapsed="false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customFormat="false" ht="12.75" hidden="false" customHeight="true" outlineLevel="0" collapsed="false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customFormat="false" ht="12.75" hidden="false" customHeight="true" outlineLevel="0" collapsed="false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customFormat="false" ht="12.75" hidden="false" customHeight="true" outlineLevel="0" collapsed="false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customFormat="false" ht="12.75" hidden="false" customHeight="true" outlineLevel="0" collapsed="false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customFormat="false" ht="12.75" hidden="false" customHeight="true" outlineLevel="0" collapsed="false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customFormat="false" ht="12.75" hidden="false" customHeight="true" outlineLevel="0" collapsed="false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customFormat="false" ht="12.75" hidden="false" customHeight="true" outlineLevel="0" collapsed="false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customFormat="false" ht="12.75" hidden="false" customHeight="true" outlineLevel="0" collapsed="false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customFormat="false" ht="12.75" hidden="false" customHeight="true" outlineLevel="0" collapsed="false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customFormat="false" ht="12.75" hidden="false" customHeight="true" outlineLevel="0" collapsed="false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customFormat="false" ht="12.75" hidden="false" customHeight="true" outlineLevel="0" collapsed="false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customFormat="false" ht="12.75" hidden="false" customHeight="true" outlineLevel="0" collapsed="false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customFormat="false" ht="12.75" hidden="false" customHeight="true" outlineLevel="0" collapsed="false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customFormat="false" ht="12.75" hidden="false" customHeight="true" outlineLevel="0" collapsed="false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customFormat="false" ht="12.75" hidden="false" customHeight="true" outlineLevel="0" collapsed="false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customFormat="false" ht="12.75" hidden="false" customHeight="true" outlineLevel="0" collapsed="false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customFormat="false" ht="12.75" hidden="false" customHeight="true" outlineLevel="0" collapsed="false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customFormat="false" ht="12.75" hidden="false" customHeight="true" outlineLevel="0" collapsed="false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customFormat="false" ht="12.75" hidden="false" customHeight="true" outlineLevel="0" collapsed="false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customFormat="false" ht="12.75" hidden="false" customHeight="true" outlineLevel="0" collapsed="false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customFormat="false" ht="12.75" hidden="false" customHeight="true" outlineLevel="0" collapsed="false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customFormat="false" ht="12.75" hidden="false" customHeight="true" outlineLevel="0" collapsed="false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customFormat="false" ht="12.75" hidden="false" customHeight="true" outlineLevel="0" collapsed="false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customFormat="false" ht="12.75" hidden="false" customHeight="true" outlineLevel="0" collapsed="false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customFormat="false" ht="12.75" hidden="false" customHeight="true" outlineLevel="0" collapsed="false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customFormat="false" ht="12.75" hidden="false" customHeight="true" outlineLevel="0" collapsed="false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customFormat="false" ht="12.75" hidden="false" customHeight="true" outlineLevel="0" collapsed="false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customFormat="false" ht="12.75" hidden="false" customHeight="true" outlineLevel="0" collapsed="false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customFormat="false" ht="12.75" hidden="false" customHeight="true" outlineLevel="0" collapsed="false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customFormat="false" ht="12.75" hidden="false" customHeight="true" outlineLevel="0" collapsed="false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customFormat="false" ht="12.75" hidden="false" customHeight="true" outlineLevel="0" collapsed="false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customFormat="false" ht="12.75" hidden="false" customHeight="true" outlineLevel="0" collapsed="false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customFormat="false" ht="12.75" hidden="false" customHeight="true" outlineLevel="0" collapsed="false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customFormat="false" ht="12.75" hidden="false" customHeight="true" outlineLevel="0" collapsed="false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customFormat="false" ht="12.75" hidden="false" customHeight="true" outlineLevel="0" collapsed="false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customFormat="false" ht="12.75" hidden="false" customHeight="true" outlineLevel="0" collapsed="false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customFormat="false" ht="12.75" hidden="false" customHeight="true" outlineLevel="0" collapsed="false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customFormat="false" ht="12.75" hidden="false" customHeight="true" outlineLevel="0" collapsed="false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customFormat="false" ht="12.75" hidden="false" customHeight="true" outlineLevel="0" collapsed="false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customFormat="false" ht="12.75" hidden="false" customHeight="true" outlineLevel="0" collapsed="false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customFormat="false" ht="12.75" hidden="false" customHeight="true" outlineLevel="0" collapsed="false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customFormat="false" ht="12.75" hidden="false" customHeight="true" outlineLevel="0" collapsed="false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customFormat="false" ht="12.75" hidden="false" customHeight="true" outlineLevel="0" collapsed="false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customFormat="false" ht="12.75" hidden="false" customHeight="true" outlineLevel="0" collapsed="false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customFormat="false" ht="12.75" hidden="false" customHeight="true" outlineLevel="0" collapsed="false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customFormat="false" ht="12.75" hidden="false" customHeight="true" outlineLevel="0" collapsed="false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customFormat="false" ht="12.75" hidden="false" customHeight="true" outlineLevel="0" collapsed="false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customFormat="false" ht="12.75" hidden="false" customHeight="true" outlineLevel="0" collapsed="false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customFormat="false" ht="12.75" hidden="false" customHeight="true" outlineLevel="0" collapsed="false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customFormat="false" ht="12.75" hidden="false" customHeight="true" outlineLevel="0" collapsed="false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customFormat="false" ht="12.75" hidden="false" customHeight="true" outlineLevel="0" collapsed="false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customFormat="false" ht="12.75" hidden="false" customHeight="true" outlineLevel="0" collapsed="false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customFormat="false" ht="12.75" hidden="false" customHeight="true" outlineLevel="0" collapsed="false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customFormat="false" ht="12.75" hidden="false" customHeight="true" outlineLevel="0" collapsed="false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customFormat="false" ht="12.75" hidden="false" customHeight="true" outlineLevel="0" collapsed="false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customFormat="false" ht="12.75" hidden="false" customHeight="true" outlineLevel="0" collapsed="false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customFormat="false" ht="12.75" hidden="false" customHeight="true" outlineLevel="0" collapsed="false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customFormat="false" ht="12.75" hidden="false" customHeight="true" outlineLevel="0" collapsed="false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customFormat="false" ht="12.75" hidden="false" customHeight="true" outlineLevel="0" collapsed="false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customFormat="false" ht="12.75" hidden="false" customHeight="true" outlineLevel="0" collapsed="false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customFormat="false" ht="12.75" hidden="false" customHeight="true" outlineLevel="0" collapsed="false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customFormat="false" ht="12.75" hidden="false" customHeight="true" outlineLevel="0" collapsed="false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customFormat="false" ht="12.75" hidden="false" customHeight="true" outlineLevel="0" collapsed="false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customFormat="false" ht="12.75" hidden="false" customHeight="true" outlineLevel="0" collapsed="false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customFormat="false" ht="12.75" hidden="false" customHeight="true" outlineLevel="0" collapsed="false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customFormat="false" ht="12.75" hidden="false" customHeight="true" outlineLevel="0" collapsed="false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customFormat="false" ht="12.75" hidden="false" customHeight="true" outlineLevel="0" collapsed="false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customFormat="false" ht="12.75" hidden="false" customHeight="true" outlineLevel="0" collapsed="false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customFormat="false" ht="12.75" hidden="false" customHeight="true" outlineLevel="0" collapsed="false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customFormat="false" ht="12.75" hidden="false" customHeight="true" outlineLevel="0" collapsed="false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customFormat="false" ht="12.75" hidden="false" customHeight="true" outlineLevel="0" collapsed="false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customFormat="false" ht="12.75" hidden="false" customHeight="true" outlineLevel="0" collapsed="false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customFormat="false" ht="12.75" hidden="false" customHeight="true" outlineLevel="0" collapsed="false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customFormat="false" ht="12.75" hidden="false" customHeight="true" outlineLevel="0" collapsed="false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customFormat="false" ht="12.75" hidden="false" customHeight="true" outlineLevel="0" collapsed="false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customFormat="false" ht="12.75" hidden="false" customHeight="true" outlineLevel="0" collapsed="false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customFormat="false" ht="12.75" hidden="false" customHeight="true" outlineLevel="0" collapsed="false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customFormat="false" ht="12.75" hidden="false" customHeight="true" outlineLevel="0" collapsed="false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customFormat="false" ht="12.75" hidden="false" customHeight="true" outlineLevel="0" collapsed="false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customFormat="false" ht="12.75" hidden="false" customHeight="true" outlineLevel="0" collapsed="false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customFormat="false" ht="12.75" hidden="false" customHeight="true" outlineLevel="0" collapsed="false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customFormat="false" ht="12.75" hidden="false" customHeight="true" outlineLevel="0" collapsed="false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customFormat="false" ht="12.75" hidden="false" customHeight="true" outlineLevel="0" collapsed="false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customFormat="false" ht="12.75" hidden="false" customHeight="true" outlineLevel="0" collapsed="false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customFormat="false" ht="12.75" hidden="false" customHeight="true" outlineLevel="0" collapsed="false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customFormat="false" ht="12.75" hidden="false" customHeight="true" outlineLevel="0" collapsed="false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customFormat="false" ht="12.75" hidden="false" customHeight="true" outlineLevel="0" collapsed="false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customFormat="false" ht="12.75" hidden="false" customHeight="true" outlineLevel="0" collapsed="false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customFormat="false" ht="12.75" hidden="false" customHeight="true" outlineLevel="0" collapsed="false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customFormat="false" ht="12.75" hidden="false" customHeight="true" outlineLevel="0" collapsed="false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customFormat="false" ht="12.75" hidden="false" customHeight="true" outlineLevel="0" collapsed="false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customFormat="false" ht="12.75" hidden="false" customHeight="true" outlineLevel="0" collapsed="false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customFormat="false" ht="12.75" hidden="false" customHeight="true" outlineLevel="0" collapsed="false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customFormat="false" ht="12.75" hidden="false" customHeight="true" outlineLevel="0" collapsed="false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customFormat="false" ht="12.75" hidden="false" customHeight="true" outlineLevel="0" collapsed="false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customFormat="false" ht="12.75" hidden="false" customHeight="true" outlineLevel="0" collapsed="false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customFormat="false" ht="12.75" hidden="false" customHeight="true" outlineLevel="0" collapsed="false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customFormat="false" ht="12.75" hidden="false" customHeight="true" outlineLevel="0" collapsed="false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customFormat="false" ht="12.75" hidden="false" customHeight="true" outlineLevel="0" collapsed="false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customFormat="false" ht="12.75" hidden="false" customHeight="true" outlineLevel="0" collapsed="false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customFormat="false" ht="12.75" hidden="false" customHeight="true" outlineLevel="0" collapsed="false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customFormat="false" ht="12.75" hidden="false" customHeight="true" outlineLevel="0" collapsed="false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customFormat="false" ht="12.75" hidden="false" customHeight="true" outlineLevel="0" collapsed="false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customFormat="false" ht="12.75" hidden="false" customHeight="true" outlineLevel="0" collapsed="false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customFormat="false" ht="12.75" hidden="false" customHeight="true" outlineLevel="0" collapsed="false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customFormat="false" ht="12.75" hidden="false" customHeight="true" outlineLevel="0" collapsed="false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customFormat="false" ht="12.75" hidden="false" customHeight="true" outlineLevel="0" collapsed="false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customFormat="false" ht="12.75" hidden="false" customHeight="true" outlineLevel="0" collapsed="false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customFormat="false" ht="12.75" hidden="false" customHeight="true" outlineLevel="0" collapsed="false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customFormat="false" ht="12.75" hidden="false" customHeight="true" outlineLevel="0" collapsed="false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customFormat="false" ht="12.75" hidden="false" customHeight="true" outlineLevel="0" collapsed="false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customFormat="false" ht="12.75" hidden="false" customHeight="true" outlineLevel="0" collapsed="false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customFormat="false" ht="12.75" hidden="false" customHeight="true" outlineLevel="0" collapsed="false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customFormat="false" ht="12.75" hidden="false" customHeight="true" outlineLevel="0" collapsed="false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customFormat="false" ht="12.75" hidden="false" customHeight="true" outlineLevel="0" collapsed="false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customFormat="false" ht="12.75" hidden="false" customHeight="true" outlineLevel="0" collapsed="false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customFormat="false" ht="12.75" hidden="false" customHeight="true" outlineLevel="0" collapsed="false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customFormat="false" ht="12.75" hidden="false" customHeight="true" outlineLevel="0" collapsed="false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customFormat="false" ht="12.75" hidden="false" customHeight="true" outlineLevel="0" collapsed="false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customFormat="false" ht="12.75" hidden="false" customHeight="true" outlineLevel="0" collapsed="false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customFormat="false" ht="12.75" hidden="false" customHeight="true" outlineLevel="0" collapsed="false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customFormat="false" ht="12.75" hidden="false" customHeight="true" outlineLevel="0" collapsed="false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customFormat="false" ht="12.75" hidden="false" customHeight="true" outlineLevel="0" collapsed="false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customFormat="false" ht="12.75" hidden="false" customHeight="true" outlineLevel="0" collapsed="false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customFormat="false" ht="12.75" hidden="false" customHeight="true" outlineLevel="0" collapsed="false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customFormat="false" ht="12.75" hidden="false" customHeight="true" outlineLevel="0" collapsed="false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customFormat="false" ht="12.75" hidden="false" customHeight="true" outlineLevel="0" collapsed="false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customFormat="false" ht="12.75" hidden="false" customHeight="true" outlineLevel="0" collapsed="false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customFormat="false" ht="12.75" hidden="false" customHeight="true" outlineLevel="0" collapsed="false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customFormat="false" ht="12.75" hidden="false" customHeight="true" outlineLevel="0" collapsed="false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customFormat="false" ht="12.75" hidden="false" customHeight="true" outlineLevel="0" collapsed="false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customFormat="false" ht="12.75" hidden="false" customHeight="true" outlineLevel="0" collapsed="false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customFormat="false" ht="12.75" hidden="false" customHeight="true" outlineLevel="0" collapsed="false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customFormat="false" ht="12.75" hidden="false" customHeight="true" outlineLevel="0" collapsed="false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customFormat="false" ht="12.75" hidden="false" customHeight="true" outlineLevel="0" collapsed="false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customFormat="false" ht="12.75" hidden="false" customHeight="true" outlineLevel="0" collapsed="false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customFormat="false" ht="12.75" hidden="false" customHeight="true" outlineLevel="0" collapsed="false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customFormat="false" ht="12.75" hidden="false" customHeight="true" outlineLevel="0" collapsed="false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customFormat="false" ht="12.75" hidden="false" customHeight="true" outlineLevel="0" collapsed="false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customFormat="false" ht="12.75" hidden="false" customHeight="true" outlineLevel="0" collapsed="false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customFormat="false" ht="12.75" hidden="false" customHeight="true" outlineLevel="0" collapsed="false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customFormat="false" ht="12.75" hidden="false" customHeight="true" outlineLevel="0" collapsed="false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customFormat="false" ht="12.75" hidden="false" customHeight="true" outlineLevel="0" collapsed="false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customFormat="false" ht="12.75" hidden="false" customHeight="true" outlineLevel="0" collapsed="false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customFormat="false" ht="12.75" hidden="false" customHeight="true" outlineLevel="0" collapsed="false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customFormat="false" ht="12.75" hidden="false" customHeight="true" outlineLevel="0" collapsed="false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customFormat="false" ht="12.75" hidden="false" customHeight="true" outlineLevel="0" collapsed="false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customFormat="false" ht="12.75" hidden="false" customHeight="true" outlineLevel="0" collapsed="false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customFormat="false" ht="12.75" hidden="false" customHeight="true" outlineLevel="0" collapsed="false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customFormat="false" ht="12.75" hidden="false" customHeight="true" outlineLevel="0" collapsed="false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customFormat="false" ht="12.75" hidden="false" customHeight="true" outlineLevel="0" collapsed="false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customFormat="false" ht="12.75" hidden="false" customHeight="true" outlineLevel="0" collapsed="false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customFormat="false" ht="12.75" hidden="false" customHeight="true" outlineLevel="0" collapsed="false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customFormat="false" ht="12.75" hidden="false" customHeight="true" outlineLevel="0" collapsed="false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customFormat="false" ht="12.75" hidden="false" customHeight="true" outlineLevel="0" collapsed="false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customFormat="false" ht="12.75" hidden="false" customHeight="true" outlineLevel="0" collapsed="false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customFormat="false" ht="12.75" hidden="false" customHeight="true" outlineLevel="0" collapsed="false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customFormat="false" ht="12.75" hidden="false" customHeight="true" outlineLevel="0" collapsed="false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customFormat="false" ht="12.75" hidden="false" customHeight="true" outlineLevel="0" collapsed="false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customFormat="false" ht="12.75" hidden="false" customHeight="true" outlineLevel="0" collapsed="false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customFormat="false" ht="12.75" hidden="false" customHeight="true" outlineLevel="0" collapsed="false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customFormat="false" ht="12.75" hidden="false" customHeight="true" outlineLevel="0" collapsed="false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customFormat="false" ht="12.75" hidden="false" customHeight="true" outlineLevel="0" collapsed="false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customFormat="false" ht="12.75" hidden="false" customHeight="true" outlineLevel="0" collapsed="false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customFormat="false" ht="12.75" hidden="false" customHeight="true" outlineLevel="0" collapsed="false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customFormat="false" ht="12.75" hidden="false" customHeight="true" outlineLevel="0" collapsed="false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customFormat="false" ht="12.75" hidden="false" customHeight="true" outlineLevel="0" collapsed="false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customFormat="false" ht="12.75" hidden="false" customHeight="true" outlineLevel="0" collapsed="false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customFormat="false" ht="12.75" hidden="false" customHeight="true" outlineLevel="0" collapsed="false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customFormat="false" ht="12.75" hidden="false" customHeight="true" outlineLevel="0" collapsed="false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customFormat="false" ht="12.75" hidden="false" customHeight="true" outlineLevel="0" collapsed="false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customFormat="false" ht="12.75" hidden="false" customHeight="true" outlineLevel="0" collapsed="false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customFormat="false" ht="12.75" hidden="false" customHeight="true" outlineLevel="0" collapsed="false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customFormat="false" ht="12.75" hidden="false" customHeight="true" outlineLevel="0" collapsed="false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customFormat="false" ht="12.75" hidden="false" customHeight="true" outlineLevel="0" collapsed="false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customFormat="false" ht="12.75" hidden="false" customHeight="true" outlineLevel="0" collapsed="false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customFormat="false" ht="12.75" hidden="false" customHeight="true" outlineLevel="0" collapsed="false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customFormat="false" ht="12.75" hidden="false" customHeight="true" outlineLevel="0" collapsed="false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customFormat="false" ht="12.75" hidden="false" customHeight="true" outlineLevel="0" collapsed="false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customFormat="false" ht="12.75" hidden="false" customHeight="true" outlineLevel="0" collapsed="false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customFormat="false" ht="12.75" hidden="false" customHeight="true" outlineLevel="0" collapsed="false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customFormat="false" ht="12.75" hidden="false" customHeight="true" outlineLevel="0" collapsed="false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customFormat="false" ht="12.75" hidden="false" customHeight="true" outlineLevel="0" collapsed="false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customFormat="false" ht="12.75" hidden="false" customHeight="true" outlineLevel="0" collapsed="false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customFormat="false" ht="12.75" hidden="false" customHeight="true" outlineLevel="0" collapsed="false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customFormat="false" ht="12.75" hidden="false" customHeight="true" outlineLevel="0" collapsed="false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customFormat="false" ht="12.75" hidden="false" customHeight="true" outlineLevel="0" collapsed="false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customFormat="false" ht="12.75" hidden="false" customHeight="true" outlineLevel="0" collapsed="false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customFormat="false" ht="12.75" hidden="false" customHeight="true" outlineLevel="0" collapsed="false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customFormat="false" ht="12.75" hidden="false" customHeight="true" outlineLevel="0" collapsed="false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customFormat="false" ht="12.75" hidden="false" customHeight="true" outlineLevel="0" collapsed="false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customFormat="false" ht="12.75" hidden="false" customHeight="true" outlineLevel="0" collapsed="false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customFormat="false" ht="12.75" hidden="false" customHeight="true" outlineLevel="0" collapsed="false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customFormat="false" ht="12.75" hidden="false" customHeight="true" outlineLevel="0" collapsed="false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customFormat="false" ht="12.75" hidden="false" customHeight="true" outlineLevel="0" collapsed="false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customFormat="false" ht="12.75" hidden="false" customHeight="true" outlineLevel="0" collapsed="false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customFormat="false" ht="12.75" hidden="false" customHeight="true" outlineLevel="0" collapsed="false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customFormat="false" ht="12.75" hidden="false" customHeight="true" outlineLevel="0" collapsed="false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customFormat="false" ht="12.75" hidden="false" customHeight="true" outlineLevel="0" collapsed="false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customFormat="false" ht="12.75" hidden="false" customHeight="true" outlineLevel="0" collapsed="false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customFormat="false" ht="12.75" hidden="false" customHeight="true" outlineLevel="0" collapsed="false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customFormat="false" ht="12.75" hidden="false" customHeight="true" outlineLevel="0" collapsed="false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customFormat="false" ht="12.75" hidden="false" customHeight="true" outlineLevel="0" collapsed="false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customFormat="false" ht="12.75" hidden="false" customHeight="true" outlineLevel="0" collapsed="false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customFormat="false" ht="12.75" hidden="false" customHeight="true" outlineLevel="0" collapsed="false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customFormat="false" ht="12.75" hidden="false" customHeight="true" outlineLevel="0" collapsed="false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customFormat="false" ht="12.75" hidden="false" customHeight="true" outlineLevel="0" collapsed="false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customFormat="false" ht="12.75" hidden="false" customHeight="true" outlineLevel="0" collapsed="false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customFormat="false" ht="12.75" hidden="false" customHeight="true" outlineLevel="0" collapsed="false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customFormat="false" ht="12.75" hidden="false" customHeight="true" outlineLevel="0" collapsed="false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customFormat="false" ht="12.75" hidden="false" customHeight="true" outlineLevel="0" collapsed="false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customFormat="false" ht="12.75" hidden="false" customHeight="true" outlineLevel="0" collapsed="false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customFormat="false" ht="12.75" hidden="false" customHeight="true" outlineLevel="0" collapsed="false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customFormat="false" ht="12.75" hidden="false" customHeight="true" outlineLevel="0" collapsed="false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customFormat="false" ht="12.75" hidden="false" customHeight="true" outlineLevel="0" collapsed="false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customFormat="false" ht="12.75" hidden="false" customHeight="true" outlineLevel="0" collapsed="false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customFormat="false" ht="12.75" hidden="false" customHeight="true" outlineLevel="0" collapsed="false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customFormat="false" ht="12.75" hidden="false" customHeight="true" outlineLevel="0" collapsed="false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customFormat="false" ht="12.75" hidden="false" customHeight="true" outlineLevel="0" collapsed="false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customFormat="false" ht="12.75" hidden="false" customHeight="true" outlineLevel="0" collapsed="false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customFormat="false" ht="12.75" hidden="false" customHeight="true" outlineLevel="0" collapsed="false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customFormat="false" ht="12.75" hidden="false" customHeight="true" outlineLevel="0" collapsed="false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customFormat="false" ht="12.75" hidden="false" customHeight="true" outlineLevel="0" collapsed="false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customFormat="false" ht="12.75" hidden="false" customHeight="true" outlineLevel="0" collapsed="false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customFormat="false" ht="12.75" hidden="false" customHeight="true" outlineLevel="0" collapsed="false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customFormat="false" ht="12.75" hidden="false" customHeight="true" outlineLevel="0" collapsed="false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customFormat="false" ht="12.75" hidden="false" customHeight="true" outlineLevel="0" collapsed="false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customFormat="false" ht="12.75" hidden="false" customHeight="true" outlineLevel="0" collapsed="false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customFormat="false" ht="12.75" hidden="false" customHeight="true" outlineLevel="0" collapsed="false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customFormat="false" ht="12.75" hidden="false" customHeight="true" outlineLevel="0" collapsed="false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customFormat="false" ht="12.75" hidden="false" customHeight="true" outlineLevel="0" collapsed="false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customFormat="false" ht="12.75" hidden="false" customHeight="true" outlineLevel="0" collapsed="false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customFormat="false" ht="12.75" hidden="false" customHeight="true" outlineLevel="0" collapsed="false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customFormat="false" ht="12.75" hidden="false" customHeight="true" outlineLevel="0" collapsed="false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customFormat="false" ht="12.75" hidden="false" customHeight="true" outlineLevel="0" collapsed="false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customFormat="false" ht="12.75" hidden="false" customHeight="true" outlineLevel="0" collapsed="false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customFormat="false" ht="12.75" hidden="false" customHeight="true" outlineLevel="0" collapsed="false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customFormat="false" ht="12.75" hidden="false" customHeight="true" outlineLevel="0" collapsed="false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customFormat="false" ht="12.75" hidden="false" customHeight="true" outlineLevel="0" collapsed="false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customFormat="false" ht="12.75" hidden="false" customHeight="true" outlineLevel="0" collapsed="false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customFormat="false" ht="12.75" hidden="false" customHeight="true" outlineLevel="0" collapsed="false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customFormat="false" ht="12.75" hidden="false" customHeight="true" outlineLevel="0" collapsed="false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customFormat="false" ht="12.75" hidden="false" customHeight="true" outlineLevel="0" collapsed="false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customFormat="false" ht="12.75" hidden="false" customHeight="true" outlineLevel="0" collapsed="false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customFormat="false" ht="12.75" hidden="false" customHeight="true" outlineLevel="0" collapsed="false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customFormat="false" ht="12.75" hidden="false" customHeight="true" outlineLevel="0" collapsed="false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customFormat="false" ht="12.75" hidden="false" customHeight="true" outlineLevel="0" collapsed="false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customFormat="false" ht="12.75" hidden="false" customHeight="true" outlineLevel="0" collapsed="false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customFormat="false" ht="12.75" hidden="false" customHeight="true" outlineLevel="0" collapsed="false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customFormat="false" ht="12.75" hidden="false" customHeight="true" outlineLevel="0" collapsed="false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customFormat="false" ht="12.75" hidden="false" customHeight="true" outlineLevel="0" collapsed="false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customFormat="false" ht="12.75" hidden="false" customHeight="true" outlineLevel="0" collapsed="false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customFormat="false" ht="12.75" hidden="false" customHeight="true" outlineLevel="0" collapsed="false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customFormat="false" ht="12.75" hidden="false" customHeight="true" outlineLevel="0" collapsed="false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customFormat="false" ht="12.75" hidden="false" customHeight="true" outlineLevel="0" collapsed="false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customFormat="false" ht="12.75" hidden="false" customHeight="true" outlineLevel="0" collapsed="false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customFormat="false" ht="12.75" hidden="false" customHeight="true" outlineLevel="0" collapsed="false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customFormat="false" ht="12.75" hidden="false" customHeight="true" outlineLevel="0" collapsed="false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customFormat="false" ht="12.75" hidden="false" customHeight="true" outlineLevel="0" collapsed="false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customFormat="false" ht="12.75" hidden="false" customHeight="true" outlineLevel="0" collapsed="false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customFormat="false" ht="12.75" hidden="false" customHeight="true" outlineLevel="0" collapsed="false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customFormat="false" ht="12.75" hidden="false" customHeight="true" outlineLevel="0" collapsed="false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customFormat="false" ht="12.75" hidden="false" customHeight="true" outlineLevel="0" collapsed="false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customFormat="false" ht="12.75" hidden="false" customHeight="true" outlineLevel="0" collapsed="false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customFormat="false" ht="12.75" hidden="false" customHeight="true" outlineLevel="0" collapsed="false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customFormat="false" ht="12.75" hidden="false" customHeight="true" outlineLevel="0" collapsed="false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customFormat="false" ht="12.75" hidden="false" customHeight="true" outlineLevel="0" collapsed="false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customFormat="false" ht="12.75" hidden="false" customHeight="true" outlineLevel="0" collapsed="false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customFormat="false" ht="12.75" hidden="false" customHeight="true" outlineLevel="0" collapsed="false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customFormat="false" ht="12.75" hidden="false" customHeight="true" outlineLevel="0" collapsed="false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customFormat="false" ht="12.75" hidden="false" customHeight="true" outlineLevel="0" collapsed="false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customFormat="false" ht="12.75" hidden="false" customHeight="true" outlineLevel="0" collapsed="false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customFormat="false" ht="12.75" hidden="false" customHeight="true" outlineLevel="0" collapsed="false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customFormat="false" ht="12.75" hidden="false" customHeight="true" outlineLevel="0" collapsed="false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customFormat="false" ht="12.75" hidden="false" customHeight="true" outlineLevel="0" collapsed="false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customFormat="false" ht="12.75" hidden="false" customHeight="true" outlineLevel="0" collapsed="false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customFormat="false" ht="12.75" hidden="false" customHeight="true" outlineLevel="0" collapsed="false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customFormat="false" ht="12.75" hidden="false" customHeight="true" outlineLevel="0" collapsed="false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customFormat="false" ht="12.75" hidden="false" customHeight="true" outlineLevel="0" collapsed="false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customFormat="false" ht="12.75" hidden="false" customHeight="true" outlineLevel="0" collapsed="false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customFormat="false" ht="12.75" hidden="false" customHeight="true" outlineLevel="0" collapsed="false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customFormat="false" ht="12.75" hidden="false" customHeight="true" outlineLevel="0" collapsed="false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customFormat="false" ht="12.75" hidden="false" customHeight="true" outlineLevel="0" collapsed="false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customFormat="false" ht="12.75" hidden="false" customHeight="true" outlineLevel="0" collapsed="false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customFormat="false" ht="12.75" hidden="false" customHeight="true" outlineLevel="0" collapsed="false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customFormat="false" ht="12.75" hidden="false" customHeight="true" outlineLevel="0" collapsed="false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customFormat="false" ht="12.75" hidden="false" customHeight="true" outlineLevel="0" collapsed="false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customFormat="false" ht="12.75" hidden="false" customHeight="true" outlineLevel="0" collapsed="false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customFormat="false" ht="12.75" hidden="false" customHeight="true" outlineLevel="0" collapsed="false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customFormat="false" ht="12.75" hidden="false" customHeight="true" outlineLevel="0" collapsed="false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customFormat="false" ht="12.75" hidden="false" customHeight="true" outlineLevel="0" collapsed="false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customFormat="false" ht="12.75" hidden="false" customHeight="true" outlineLevel="0" collapsed="false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customFormat="false" ht="12.75" hidden="false" customHeight="true" outlineLevel="0" collapsed="false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customFormat="false" ht="12.75" hidden="false" customHeight="true" outlineLevel="0" collapsed="false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customFormat="false" ht="12.75" hidden="false" customHeight="true" outlineLevel="0" collapsed="false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customFormat="false" ht="12.75" hidden="false" customHeight="true" outlineLevel="0" collapsed="false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customFormat="false" ht="12.75" hidden="false" customHeight="true" outlineLevel="0" collapsed="false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customFormat="false" ht="12.75" hidden="false" customHeight="true" outlineLevel="0" collapsed="false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customFormat="false" ht="12.75" hidden="false" customHeight="true" outlineLevel="0" collapsed="false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customFormat="false" ht="12.75" hidden="false" customHeight="true" outlineLevel="0" collapsed="false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customFormat="false" ht="12.75" hidden="false" customHeight="true" outlineLevel="0" collapsed="false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customFormat="false" ht="12.75" hidden="false" customHeight="true" outlineLevel="0" collapsed="false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customFormat="false" ht="12.75" hidden="false" customHeight="true" outlineLevel="0" collapsed="false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customFormat="false" ht="12.75" hidden="false" customHeight="true" outlineLevel="0" collapsed="false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customFormat="false" ht="12.75" hidden="false" customHeight="true" outlineLevel="0" collapsed="false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customFormat="false" ht="12.75" hidden="false" customHeight="true" outlineLevel="0" collapsed="false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customFormat="false" ht="12.75" hidden="false" customHeight="true" outlineLevel="0" collapsed="false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customFormat="false" ht="12.75" hidden="false" customHeight="true" outlineLevel="0" collapsed="false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customFormat="false" ht="12.75" hidden="false" customHeight="true" outlineLevel="0" collapsed="false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customFormat="false" ht="12.75" hidden="false" customHeight="true" outlineLevel="0" collapsed="false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customFormat="false" ht="12.75" hidden="false" customHeight="true" outlineLevel="0" collapsed="false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customFormat="false" ht="12.75" hidden="false" customHeight="true" outlineLevel="0" collapsed="false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customFormat="false" ht="12.75" hidden="false" customHeight="true" outlineLevel="0" collapsed="false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customFormat="false" ht="12.75" hidden="false" customHeight="true" outlineLevel="0" collapsed="false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customFormat="false" ht="12.75" hidden="false" customHeight="true" outlineLevel="0" collapsed="false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customFormat="false" ht="12.75" hidden="false" customHeight="true" outlineLevel="0" collapsed="false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customFormat="false" ht="12.75" hidden="false" customHeight="true" outlineLevel="0" collapsed="false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customFormat="false" ht="12.75" hidden="false" customHeight="true" outlineLevel="0" collapsed="false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customFormat="false" ht="12.75" hidden="false" customHeight="true" outlineLevel="0" collapsed="false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customFormat="false" ht="12.75" hidden="false" customHeight="true" outlineLevel="0" collapsed="false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customFormat="false" ht="12.75" hidden="false" customHeight="true" outlineLevel="0" collapsed="false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customFormat="false" ht="12.75" hidden="false" customHeight="true" outlineLevel="0" collapsed="false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customFormat="false" ht="12.75" hidden="false" customHeight="true" outlineLevel="0" collapsed="false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customFormat="false" ht="12.75" hidden="false" customHeight="true" outlineLevel="0" collapsed="false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customFormat="false" ht="12.75" hidden="false" customHeight="true" outlineLevel="0" collapsed="false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customFormat="false" ht="12.75" hidden="false" customHeight="true" outlineLevel="0" collapsed="false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customFormat="false" ht="12.75" hidden="false" customHeight="true" outlineLevel="0" collapsed="false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customFormat="false" ht="12.75" hidden="false" customHeight="true" outlineLevel="0" collapsed="false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customFormat="false" ht="12.75" hidden="false" customHeight="true" outlineLevel="0" collapsed="false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customFormat="false" ht="12.75" hidden="false" customHeight="true" outlineLevel="0" collapsed="false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customFormat="false" ht="12.75" hidden="false" customHeight="true" outlineLevel="0" collapsed="false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customFormat="false" ht="12.75" hidden="false" customHeight="true" outlineLevel="0" collapsed="false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customFormat="false" ht="12.75" hidden="false" customHeight="true" outlineLevel="0" collapsed="false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customFormat="false" ht="12.75" hidden="false" customHeight="true" outlineLevel="0" collapsed="false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customFormat="false" ht="12.75" hidden="false" customHeight="true" outlineLevel="0" collapsed="false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customFormat="false" ht="12.75" hidden="false" customHeight="true" outlineLevel="0" collapsed="false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customFormat="false" ht="12.75" hidden="false" customHeight="true" outlineLevel="0" collapsed="false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customFormat="false" ht="12.75" hidden="false" customHeight="true" outlineLevel="0" collapsed="false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customFormat="false" ht="12.75" hidden="false" customHeight="true" outlineLevel="0" collapsed="false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customFormat="false" ht="12.75" hidden="false" customHeight="true" outlineLevel="0" collapsed="false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customFormat="false" ht="12.75" hidden="false" customHeight="true" outlineLevel="0" collapsed="false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customFormat="false" ht="12.75" hidden="false" customHeight="true" outlineLevel="0" collapsed="false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customFormat="false" ht="12.75" hidden="false" customHeight="true" outlineLevel="0" collapsed="false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customFormat="false" ht="12.75" hidden="false" customHeight="true" outlineLevel="0" collapsed="false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customFormat="false" ht="12.75" hidden="false" customHeight="true" outlineLevel="0" collapsed="false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customFormat="false" ht="12.75" hidden="false" customHeight="true" outlineLevel="0" collapsed="false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customFormat="false" ht="12.75" hidden="false" customHeight="true" outlineLevel="0" collapsed="false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customFormat="false" ht="12.75" hidden="false" customHeight="true" outlineLevel="0" collapsed="false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customFormat="false" ht="12.75" hidden="false" customHeight="true" outlineLevel="0" collapsed="false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customFormat="false" ht="12.75" hidden="false" customHeight="true" outlineLevel="0" collapsed="false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customFormat="false" ht="12.75" hidden="false" customHeight="true" outlineLevel="0" collapsed="false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customFormat="false" ht="12.75" hidden="false" customHeight="true" outlineLevel="0" collapsed="false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customFormat="false" ht="12.75" hidden="false" customHeight="true" outlineLevel="0" collapsed="false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customFormat="false" ht="12.75" hidden="false" customHeight="true" outlineLevel="0" collapsed="false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customFormat="false" ht="12.75" hidden="false" customHeight="true" outlineLevel="0" collapsed="false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customFormat="false" ht="12.75" hidden="false" customHeight="true" outlineLevel="0" collapsed="false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customFormat="false" ht="12.75" hidden="false" customHeight="true" outlineLevel="0" collapsed="false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customFormat="false" ht="12.75" hidden="false" customHeight="true" outlineLevel="0" collapsed="false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customFormat="false" ht="12.75" hidden="false" customHeight="true" outlineLevel="0" collapsed="false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customFormat="false" ht="12.75" hidden="false" customHeight="true" outlineLevel="0" collapsed="false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customFormat="false" ht="12.75" hidden="false" customHeight="true" outlineLevel="0" collapsed="false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customFormat="false" ht="12.75" hidden="false" customHeight="true" outlineLevel="0" collapsed="false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customFormat="false" ht="12.75" hidden="false" customHeight="true" outlineLevel="0" collapsed="false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customFormat="false" ht="12.75" hidden="false" customHeight="true" outlineLevel="0" collapsed="false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customFormat="false" ht="12.75" hidden="false" customHeight="true" outlineLevel="0" collapsed="false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customFormat="false" ht="12.75" hidden="false" customHeight="true" outlineLevel="0" collapsed="false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customFormat="false" ht="12.75" hidden="false" customHeight="true" outlineLevel="0" collapsed="false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customFormat="false" ht="12.75" hidden="false" customHeight="true" outlineLevel="0" collapsed="false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customFormat="false" ht="12.75" hidden="false" customHeight="true" outlineLevel="0" collapsed="false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customFormat="false" ht="12.75" hidden="false" customHeight="true" outlineLevel="0" collapsed="false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customFormat="false" ht="12.75" hidden="false" customHeight="true" outlineLevel="0" collapsed="false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customFormat="false" ht="12.75" hidden="false" customHeight="true" outlineLevel="0" collapsed="false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customFormat="false" ht="12.75" hidden="false" customHeight="true" outlineLevel="0" collapsed="false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customFormat="false" ht="12.75" hidden="false" customHeight="true" outlineLevel="0" collapsed="false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customFormat="false" ht="12.75" hidden="false" customHeight="true" outlineLevel="0" collapsed="false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customFormat="false" ht="12.75" hidden="false" customHeight="true" outlineLevel="0" collapsed="false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customFormat="false" ht="12.75" hidden="false" customHeight="true" outlineLevel="0" collapsed="false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customFormat="false" ht="12.75" hidden="false" customHeight="true" outlineLevel="0" collapsed="false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customFormat="false" ht="12.75" hidden="false" customHeight="true" outlineLevel="0" collapsed="false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customFormat="false" ht="12.75" hidden="false" customHeight="true" outlineLevel="0" collapsed="false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customFormat="false" ht="12.75" hidden="false" customHeight="true" outlineLevel="0" collapsed="false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customFormat="false" ht="12.75" hidden="false" customHeight="true" outlineLevel="0" collapsed="false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customFormat="false" ht="12.75" hidden="false" customHeight="true" outlineLevel="0" collapsed="false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customFormat="false" ht="12.75" hidden="false" customHeight="true" outlineLevel="0" collapsed="false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customFormat="false" ht="12.75" hidden="false" customHeight="true" outlineLevel="0" collapsed="false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customFormat="false" ht="12.75" hidden="false" customHeight="true" outlineLevel="0" collapsed="false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customFormat="false" ht="12.75" hidden="false" customHeight="true" outlineLevel="0" collapsed="false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customFormat="false" ht="12.75" hidden="false" customHeight="true" outlineLevel="0" collapsed="false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customFormat="false" ht="12.75" hidden="false" customHeight="true" outlineLevel="0" collapsed="false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customFormat="false" ht="12.75" hidden="false" customHeight="true" outlineLevel="0" collapsed="false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customFormat="false" ht="12.75" hidden="false" customHeight="true" outlineLevel="0" collapsed="false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customFormat="false" ht="12.75" hidden="false" customHeight="true" outlineLevel="0" collapsed="false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customFormat="false" ht="12.75" hidden="false" customHeight="true" outlineLevel="0" collapsed="false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customFormat="false" ht="12.75" hidden="false" customHeight="true" outlineLevel="0" collapsed="false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customFormat="false" ht="12.75" hidden="false" customHeight="true" outlineLevel="0" collapsed="false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customFormat="false" ht="12.75" hidden="false" customHeight="true" outlineLevel="0" collapsed="false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customFormat="false" ht="12.75" hidden="false" customHeight="true" outlineLevel="0" collapsed="false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customFormat="false" ht="12.75" hidden="false" customHeight="true" outlineLevel="0" collapsed="false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customFormat="false" ht="12.75" hidden="false" customHeight="true" outlineLevel="0" collapsed="false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customFormat="false" ht="12.75" hidden="false" customHeight="true" outlineLevel="0" collapsed="false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customFormat="false" ht="12.75" hidden="false" customHeight="true" outlineLevel="0" collapsed="false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customFormat="false" ht="12.75" hidden="false" customHeight="true" outlineLevel="0" collapsed="false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customFormat="false" ht="12.75" hidden="false" customHeight="true" outlineLevel="0" collapsed="false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customFormat="false" ht="12.75" hidden="false" customHeight="true" outlineLevel="0" collapsed="false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customFormat="false" ht="12.75" hidden="false" customHeight="true" outlineLevel="0" collapsed="false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customFormat="false" ht="12.75" hidden="false" customHeight="true" outlineLevel="0" collapsed="false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customFormat="false" ht="12.75" hidden="false" customHeight="true" outlineLevel="0" collapsed="false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customFormat="false" ht="12.75" hidden="false" customHeight="true" outlineLevel="0" collapsed="false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customFormat="false" ht="12.75" hidden="false" customHeight="true" outlineLevel="0" collapsed="false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customFormat="false" ht="12.75" hidden="false" customHeight="true" outlineLevel="0" collapsed="false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customFormat="false" ht="12.75" hidden="false" customHeight="true" outlineLevel="0" collapsed="false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customFormat="false" ht="12.75" hidden="false" customHeight="true" outlineLevel="0" collapsed="false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customFormat="false" ht="12.75" hidden="false" customHeight="true" outlineLevel="0" collapsed="false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customFormat="false" ht="12.75" hidden="false" customHeight="true" outlineLevel="0" collapsed="false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customFormat="false" ht="12.75" hidden="false" customHeight="true" outlineLevel="0" collapsed="false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customFormat="false" ht="12.75" hidden="false" customHeight="true" outlineLevel="0" collapsed="false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customFormat="false" ht="12.75" hidden="false" customHeight="true" outlineLevel="0" collapsed="false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customFormat="false" ht="12.75" hidden="false" customHeight="true" outlineLevel="0" collapsed="false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customFormat="false" ht="12.75" hidden="false" customHeight="true" outlineLevel="0" collapsed="false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customFormat="false" ht="12.75" hidden="false" customHeight="true" outlineLevel="0" collapsed="false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customFormat="false" ht="12.75" hidden="false" customHeight="true" outlineLevel="0" collapsed="false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customFormat="false" ht="12.75" hidden="false" customHeight="true" outlineLevel="0" collapsed="false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customFormat="false" ht="12.75" hidden="false" customHeight="true" outlineLevel="0" collapsed="false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customFormat="false" ht="12.75" hidden="false" customHeight="true" outlineLevel="0" collapsed="false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customFormat="false" ht="12.75" hidden="false" customHeight="true" outlineLevel="0" collapsed="false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customFormat="false" ht="12.75" hidden="false" customHeight="true" outlineLevel="0" collapsed="false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customFormat="false" ht="12.75" hidden="false" customHeight="true" outlineLevel="0" collapsed="false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customFormat="false" ht="12.75" hidden="false" customHeight="true" outlineLevel="0" collapsed="false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customFormat="false" ht="12.75" hidden="false" customHeight="true" outlineLevel="0" collapsed="false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customFormat="false" ht="12.75" hidden="false" customHeight="true" outlineLevel="0" collapsed="false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customFormat="false" ht="12.75" hidden="false" customHeight="true" outlineLevel="0" collapsed="false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customFormat="false" ht="12.75" hidden="false" customHeight="true" outlineLevel="0" collapsed="false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customFormat="false" ht="12.75" hidden="false" customHeight="true" outlineLevel="0" collapsed="false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customFormat="false" ht="12.75" hidden="false" customHeight="true" outlineLevel="0" collapsed="false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customFormat="false" ht="12.75" hidden="false" customHeight="true" outlineLevel="0" collapsed="false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customFormat="false" ht="12.75" hidden="false" customHeight="true" outlineLevel="0" collapsed="false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customFormat="false" ht="12.75" hidden="false" customHeight="true" outlineLevel="0" collapsed="false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customFormat="false" ht="12.75" hidden="false" customHeight="true" outlineLevel="0" collapsed="false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customFormat="false" ht="12.75" hidden="false" customHeight="true" outlineLevel="0" collapsed="false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customFormat="false" ht="12.75" hidden="false" customHeight="true" outlineLevel="0" collapsed="false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customFormat="false" ht="12.75" hidden="false" customHeight="true" outlineLevel="0" collapsed="false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customFormat="false" ht="12.75" hidden="false" customHeight="true" outlineLevel="0" collapsed="false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customFormat="false" ht="12.75" hidden="false" customHeight="true" outlineLevel="0" collapsed="false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customFormat="false" ht="12.75" hidden="false" customHeight="true" outlineLevel="0" collapsed="false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customFormat="false" ht="12.75" hidden="false" customHeight="true" outlineLevel="0" collapsed="false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customFormat="false" ht="12.75" hidden="false" customHeight="true" outlineLevel="0" collapsed="false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customFormat="false" ht="12.75" hidden="false" customHeight="true" outlineLevel="0" collapsed="false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customFormat="false" ht="12.75" hidden="false" customHeight="true" outlineLevel="0" collapsed="false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customFormat="false" ht="12.75" hidden="false" customHeight="true" outlineLevel="0" collapsed="false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customFormat="false" ht="12.75" hidden="false" customHeight="true" outlineLevel="0" collapsed="false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customFormat="false" ht="12.75" hidden="false" customHeight="true" outlineLevel="0" collapsed="false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customFormat="false" ht="12.75" hidden="false" customHeight="true" outlineLevel="0" collapsed="false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customFormat="false" ht="12.75" hidden="false" customHeight="true" outlineLevel="0" collapsed="false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customFormat="false" ht="12.75" hidden="false" customHeight="true" outlineLevel="0" collapsed="false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customFormat="false" ht="12.75" hidden="false" customHeight="true" outlineLevel="0" collapsed="false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customFormat="false" ht="12.75" hidden="false" customHeight="true" outlineLevel="0" collapsed="false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customFormat="false" ht="12.75" hidden="false" customHeight="true" outlineLevel="0" collapsed="false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customFormat="false" ht="12.75" hidden="false" customHeight="true" outlineLevel="0" collapsed="false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customFormat="false" ht="12.75" hidden="false" customHeight="true" outlineLevel="0" collapsed="false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customFormat="false" ht="12.75" hidden="false" customHeight="true" outlineLevel="0" collapsed="false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customFormat="false" ht="12.75" hidden="false" customHeight="true" outlineLevel="0" collapsed="false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customFormat="false" ht="12.75" hidden="false" customHeight="true" outlineLevel="0" collapsed="false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customFormat="false" ht="12.75" hidden="false" customHeight="true" outlineLevel="0" collapsed="false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customFormat="false" ht="12.75" hidden="false" customHeight="true" outlineLevel="0" collapsed="false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customFormat="false" ht="12.75" hidden="false" customHeight="true" outlineLevel="0" collapsed="false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customFormat="false" ht="12.75" hidden="false" customHeight="true" outlineLevel="0" collapsed="false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customFormat="false" ht="12.75" hidden="false" customHeight="true" outlineLevel="0" collapsed="false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customFormat="false" ht="12.75" hidden="false" customHeight="true" outlineLevel="0" collapsed="false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customFormat="false" ht="12.75" hidden="false" customHeight="true" outlineLevel="0" collapsed="false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customFormat="false" ht="12.75" hidden="false" customHeight="true" outlineLevel="0" collapsed="false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customFormat="false" ht="12.75" hidden="false" customHeight="true" outlineLevel="0" collapsed="false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customFormat="false" ht="12.75" hidden="false" customHeight="true" outlineLevel="0" collapsed="false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customFormat="false" ht="12.75" hidden="false" customHeight="true" outlineLevel="0" collapsed="false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customFormat="false" ht="12.75" hidden="false" customHeight="true" outlineLevel="0" collapsed="false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customFormat="false" ht="12.75" hidden="false" customHeight="true" outlineLevel="0" collapsed="false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customFormat="false" ht="12.75" hidden="false" customHeight="true" outlineLevel="0" collapsed="false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customFormat="false" ht="12.75" hidden="false" customHeight="true" outlineLevel="0" collapsed="false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customFormat="false" ht="12.75" hidden="false" customHeight="true" outlineLevel="0" collapsed="false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customFormat="false" ht="12.75" hidden="false" customHeight="true" outlineLevel="0" collapsed="false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customFormat="false" ht="12.75" hidden="false" customHeight="true" outlineLevel="0" collapsed="false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customFormat="false" ht="12.75" hidden="false" customHeight="true" outlineLevel="0" collapsed="false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customFormat="false" ht="12.75" hidden="false" customHeight="true" outlineLevel="0" collapsed="false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customFormat="false" ht="12.75" hidden="false" customHeight="true" outlineLevel="0" collapsed="false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customFormat="false" ht="12.75" hidden="false" customHeight="true" outlineLevel="0" collapsed="false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customFormat="false" ht="12.75" hidden="false" customHeight="true" outlineLevel="0" collapsed="false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customFormat="false" ht="12.75" hidden="false" customHeight="true" outlineLevel="0" collapsed="false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customFormat="false" ht="12.75" hidden="false" customHeight="true" outlineLevel="0" collapsed="false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customFormat="false" ht="12.75" hidden="false" customHeight="true" outlineLevel="0" collapsed="false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customFormat="false" ht="12.75" hidden="false" customHeight="true" outlineLevel="0" collapsed="false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customFormat="false" ht="12.75" hidden="false" customHeight="true" outlineLevel="0" collapsed="false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customFormat="false" ht="12.75" hidden="false" customHeight="true" outlineLevel="0" collapsed="false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customFormat="false" ht="12.75" hidden="false" customHeight="true" outlineLevel="0" collapsed="false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customFormat="false" ht="12.75" hidden="false" customHeight="true" outlineLevel="0" collapsed="false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customFormat="false" ht="12.75" hidden="false" customHeight="true" outlineLevel="0" collapsed="false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customFormat="false" ht="12.75" hidden="false" customHeight="true" outlineLevel="0" collapsed="false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customFormat="false" ht="12.75" hidden="false" customHeight="true" outlineLevel="0" collapsed="false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customFormat="false" ht="12.75" hidden="false" customHeight="true" outlineLevel="0" collapsed="false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customFormat="false" ht="12.75" hidden="false" customHeight="true" outlineLevel="0" collapsed="false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customFormat="false" ht="12.75" hidden="false" customHeight="true" outlineLevel="0" collapsed="false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customFormat="false" ht="12.75" hidden="false" customHeight="true" outlineLevel="0" collapsed="false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customFormat="false" ht="12.75" hidden="false" customHeight="true" outlineLevel="0" collapsed="false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customFormat="false" ht="12.75" hidden="false" customHeight="true" outlineLevel="0" collapsed="false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customFormat="false" ht="12.75" hidden="false" customHeight="true" outlineLevel="0" collapsed="false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customFormat="false" ht="12.75" hidden="false" customHeight="true" outlineLevel="0" collapsed="false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customFormat="false" ht="12.75" hidden="false" customHeight="true" outlineLevel="0" collapsed="false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customFormat="false" ht="12.75" hidden="false" customHeight="true" outlineLevel="0" collapsed="false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customFormat="false" ht="12.75" hidden="false" customHeight="true" outlineLevel="0" collapsed="false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customFormat="false" ht="12.75" hidden="false" customHeight="true" outlineLevel="0" collapsed="false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customFormat="false" ht="12.75" hidden="false" customHeight="true" outlineLevel="0" collapsed="false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customFormat="false" ht="12.75" hidden="false" customHeight="true" outlineLevel="0" collapsed="false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customFormat="false" ht="12.75" hidden="false" customHeight="true" outlineLevel="0" collapsed="false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customFormat="false" ht="12.75" hidden="false" customHeight="true" outlineLevel="0" collapsed="false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customFormat="false" ht="12.75" hidden="false" customHeight="true" outlineLevel="0" collapsed="false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customFormat="false" ht="12.75" hidden="false" customHeight="true" outlineLevel="0" collapsed="false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customFormat="false" ht="12.75" hidden="false" customHeight="true" outlineLevel="0" collapsed="false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customFormat="false" ht="12.75" hidden="false" customHeight="true" outlineLevel="0" collapsed="false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customFormat="false" ht="12.75" hidden="false" customHeight="true" outlineLevel="0" collapsed="false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customFormat="false" ht="12.75" hidden="false" customHeight="true" outlineLevel="0" collapsed="false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customFormat="false" ht="12.75" hidden="false" customHeight="true" outlineLevel="0" collapsed="false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customFormat="false" ht="12.75" hidden="false" customHeight="true" outlineLevel="0" collapsed="false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customFormat="false" ht="12.75" hidden="false" customHeight="true" outlineLevel="0" collapsed="false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customFormat="false" ht="12.75" hidden="false" customHeight="true" outlineLevel="0" collapsed="false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customFormat="false" ht="12.75" hidden="false" customHeight="true" outlineLevel="0" collapsed="false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customFormat="false" ht="12.75" hidden="false" customHeight="true" outlineLevel="0" collapsed="false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customFormat="false" ht="12.75" hidden="false" customHeight="true" outlineLevel="0" collapsed="false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customFormat="false" ht="12.75" hidden="false" customHeight="true" outlineLevel="0" collapsed="false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customFormat="false" ht="12.75" hidden="false" customHeight="true" outlineLevel="0" collapsed="false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customFormat="false" ht="12.75" hidden="false" customHeight="true" outlineLevel="0" collapsed="false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customFormat="false" ht="12.75" hidden="false" customHeight="true" outlineLevel="0" collapsed="false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customFormat="false" ht="12.75" hidden="false" customHeight="true" outlineLevel="0" collapsed="false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customFormat="false" ht="12.75" hidden="false" customHeight="true" outlineLevel="0" collapsed="false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customFormat="false" ht="12.75" hidden="false" customHeight="true" outlineLevel="0" collapsed="false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customFormat="false" ht="12.75" hidden="false" customHeight="true" outlineLevel="0" collapsed="false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customFormat="false" ht="12.75" hidden="false" customHeight="true" outlineLevel="0" collapsed="false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customFormat="false" ht="12.75" hidden="false" customHeight="true" outlineLevel="0" collapsed="false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customFormat="false" ht="12.75" hidden="false" customHeight="true" outlineLevel="0" collapsed="false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customFormat="false" ht="12.75" hidden="false" customHeight="true" outlineLevel="0" collapsed="false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customFormat="false" ht="12.75" hidden="false" customHeight="true" outlineLevel="0" collapsed="false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customFormat="false" ht="12.75" hidden="false" customHeight="true" outlineLevel="0" collapsed="false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customFormat="false" ht="12.75" hidden="false" customHeight="true" outlineLevel="0" collapsed="false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customFormat="false" ht="12.75" hidden="false" customHeight="true" outlineLevel="0" collapsed="false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customFormat="false" ht="12.75" hidden="false" customHeight="true" outlineLevel="0" collapsed="false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customFormat="false" ht="12.75" hidden="false" customHeight="true" outlineLevel="0" collapsed="false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customFormat="false" ht="12.75" hidden="false" customHeight="true" outlineLevel="0" collapsed="false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customFormat="false" ht="12.75" hidden="false" customHeight="true" outlineLevel="0" collapsed="false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customFormat="false" ht="12.75" hidden="false" customHeight="true" outlineLevel="0" collapsed="false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customFormat="false" ht="12.75" hidden="false" customHeight="true" outlineLevel="0" collapsed="false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customFormat="false" ht="12.75" hidden="false" customHeight="true" outlineLevel="0" collapsed="false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customFormat="false" ht="12.75" hidden="false" customHeight="true" outlineLevel="0" collapsed="false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customFormat="false" ht="12.75" hidden="false" customHeight="true" outlineLevel="0" collapsed="false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customFormat="false" ht="12.75" hidden="false" customHeight="true" outlineLevel="0" collapsed="false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customFormat="false" ht="12.75" hidden="false" customHeight="true" outlineLevel="0" collapsed="false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customFormat="false" ht="12.75" hidden="false" customHeight="true" outlineLevel="0" collapsed="false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customFormat="false" ht="12.75" hidden="false" customHeight="true" outlineLevel="0" collapsed="false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customFormat="false" ht="12.75" hidden="false" customHeight="true" outlineLevel="0" collapsed="false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customFormat="false" ht="12.75" hidden="false" customHeight="true" outlineLevel="0" collapsed="false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customFormat="false" ht="12.75" hidden="false" customHeight="true" outlineLevel="0" collapsed="false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customFormat="false" ht="12.75" hidden="false" customHeight="true" outlineLevel="0" collapsed="false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customFormat="false" ht="12.75" hidden="false" customHeight="true" outlineLevel="0" collapsed="false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customFormat="false" ht="12.75" hidden="false" customHeight="true" outlineLevel="0" collapsed="false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customFormat="false" ht="12.75" hidden="false" customHeight="true" outlineLevel="0" collapsed="false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customFormat="false" ht="12.75" hidden="false" customHeight="true" outlineLevel="0" collapsed="false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customFormat="false" ht="12.75" hidden="false" customHeight="true" outlineLevel="0" collapsed="false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customFormat="false" ht="12.75" hidden="false" customHeight="true" outlineLevel="0" collapsed="false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customFormat="false" ht="12.75" hidden="false" customHeight="true" outlineLevel="0" collapsed="false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customFormat="false" ht="12.75" hidden="false" customHeight="true" outlineLevel="0" collapsed="false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customFormat="false" ht="12.75" hidden="false" customHeight="true" outlineLevel="0" collapsed="false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customFormat="false" ht="12.75" hidden="false" customHeight="true" outlineLevel="0" collapsed="false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customFormat="false" ht="12.75" hidden="false" customHeight="true" outlineLevel="0" collapsed="false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customFormat="false" ht="12.75" hidden="false" customHeight="true" outlineLevel="0" collapsed="false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customFormat="false" ht="12.75" hidden="false" customHeight="true" outlineLevel="0" collapsed="false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customFormat="false" ht="12.75" hidden="false" customHeight="true" outlineLevel="0" collapsed="false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customFormat="false" ht="12.75" hidden="false" customHeight="true" outlineLevel="0" collapsed="false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customFormat="false" ht="12.75" hidden="false" customHeight="true" outlineLevel="0" collapsed="false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customFormat="false" ht="12.75" hidden="false" customHeight="true" outlineLevel="0" collapsed="false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customFormat="false" ht="12.75" hidden="false" customHeight="true" outlineLevel="0" collapsed="false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customFormat="false" ht="12.75" hidden="false" customHeight="true" outlineLevel="0" collapsed="false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customFormat="false" ht="12.75" hidden="false" customHeight="true" outlineLevel="0" collapsed="false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customFormat="false" ht="12.75" hidden="false" customHeight="true" outlineLevel="0" collapsed="false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customFormat="false" ht="12.75" hidden="false" customHeight="true" outlineLevel="0" collapsed="false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customFormat="false" ht="12.75" hidden="false" customHeight="true" outlineLevel="0" collapsed="false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customFormat="false" ht="12.75" hidden="false" customHeight="true" outlineLevel="0" collapsed="false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customFormat="false" ht="12.75" hidden="false" customHeight="true" outlineLevel="0" collapsed="false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customFormat="false" ht="12.75" hidden="false" customHeight="true" outlineLevel="0" collapsed="false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customFormat="false" ht="12.75" hidden="false" customHeight="true" outlineLevel="0" collapsed="false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customFormat="false" ht="12.75" hidden="false" customHeight="true" outlineLevel="0" collapsed="false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customFormat="false" ht="12.75" hidden="false" customHeight="true" outlineLevel="0" collapsed="false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customFormat="false" ht="12.75" hidden="false" customHeight="true" outlineLevel="0" collapsed="false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customFormat="false" ht="12.75" hidden="false" customHeight="true" outlineLevel="0" collapsed="false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customFormat="false" ht="12.75" hidden="false" customHeight="true" outlineLevel="0" collapsed="false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customFormat="false" ht="12.75" hidden="false" customHeight="true" outlineLevel="0" collapsed="false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customFormat="false" ht="12.75" hidden="false" customHeight="true" outlineLevel="0" collapsed="false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customFormat="false" ht="12.75" hidden="false" customHeight="true" outlineLevel="0" collapsed="false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customFormat="false" ht="12.75" hidden="false" customHeight="true" outlineLevel="0" collapsed="false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customFormat="false" ht="12.75" hidden="false" customHeight="true" outlineLevel="0" collapsed="false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customFormat="false" ht="12.75" hidden="false" customHeight="true" outlineLevel="0" collapsed="false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customFormat="false" ht="12.75" hidden="false" customHeight="true" outlineLevel="0" collapsed="false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customFormat="false" ht="12.75" hidden="false" customHeight="true" outlineLevel="0" collapsed="false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customFormat="false" ht="12.75" hidden="false" customHeight="true" outlineLevel="0" collapsed="false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customFormat="false" ht="12.75" hidden="false" customHeight="true" outlineLevel="0" collapsed="false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customFormat="false" ht="12.75" hidden="false" customHeight="true" outlineLevel="0" collapsed="false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customFormat="false" ht="12.75" hidden="false" customHeight="true" outlineLevel="0" collapsed="false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customFormat="false" ht="12.75" hidden="false" customHeight="true" outlineLevel="0" collapsed="false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customFormat="false" ht="12.75" hidden="false" customHeight="true" outlineLevel="0" collapsed="false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customFormat="false" ht="12.75" hidden="false" customHeight="true" outlineLevel="0" collapsed="false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customFormat="false" ht="12.75" hidden="false" customHeight="true" outlineLevel="0" collapsed="false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customFormat="false" ht="12.75" hidden="false" customHeight="true" outlineLevel="0" collapsed="false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customFormat="false" ht="12.75" hidden="false" customHeight="true" outlineLevel="0" collapsed="false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customFormat="false" ht="12.75" hidden="false" customHeight="true" outlineLevel="0" collapsed="false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customFormat="false" ht="12.75" hidden="false" customHeight="true" outlineLevel="0" collapsed="false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customFormat="false" ht="12.75" hidden="false" customHeight="true" outlineLevel="0" collapsed="false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customFormat="false" ht="12.75" hidden="false" customHeight="true" outlineLevel="0" collapsed="false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customFormat="false" ht="12.75" hidden="false" customHeight="true" outlineLevel="0" collapsed="false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customFormat="false" ht="12.75" hidden="false" customHeight="true" outlineLevel="0" collapsed="false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customFormat="false" ht="12.75" hidden="false" customHeight="true" outlineLevel="0" collapsed="false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customFormat="false" ht="12.75" hidden="false" customHeight="true" outlineLevel="0" collapsed="false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customFormat="false" ht="12.75" hidden="false" customHeight="true" outlineLevel="0" collapsed="false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customFormat="false" ht="12.75" hidden="false" customHeight="true" outlineLevel="0" collapsed="false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customFormat="false" ht="12.75" hidden="false" customHeight="true" outlineLevel="0" collapsed="false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customFormat="false" ht="12.75" hidden="false" customHeight="true" outlineLevel="0" collapsed="false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customFormat="false" ht="12.75" hidden="false" customHeight="true" outlineLevel="0" collapsed="false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customFormat="false" ht="12.75" hidden="false" customHeight="true" outlineLevel="0" collapsed="false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customFormat="false" ht="12.75" hidden="false" customHeight="true" outlineLevel="0" collapsed="false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customFormat="false" ht="12.75" hidden="false" customHeight="true" outlineLevel="0" collapsed="false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customFormat="false" ht="12.75" hidden="false" customHeight="true" outlineLevel="0" collapsed="false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customFormat="false" ht="12.75" hidden="false" customHeight="true" outlineLevel="0" collapsed="false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customFormat="false" ht="12.75" hidden="false" customHeight="true" outlineLevel="0" collapsed="false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customFormat="false" ht="12.75" hidden="false" customHeight="true" outlineLevel="0" collapsed="false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customFormat="false" ht="12.75" hidden="false" customHeight="true" outlineLevel="0" collapsed="false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customFormat="false" ht="12.75" hidden="false" customHeight="true" outlineLevel="0" collapsed="false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customFormat="false" ht="12.75" hidden="false" customHeight="true" outlineLevel="0" collapsed="false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customFormat="false" ht="12.75" hidden="false" customHeight="true" outlineLevel="0" collapsed="false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customFormat="false" ht="12.75" hidden="false" customHeight="true" outlineLevel="0" collapsed="false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customFormat="false" ht="12.75" hidden="false" customHeight="true" outlineLevel="0" collapsed="false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customFormat="false" ht="12.75" hidden="false" customHeight="true" outlineLevel="0" collapsed="false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customFormat="false" ht="12.75" hidden="false" customHeight="true" outlineLevel="0" collapsed="false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customFormat="false" ht="12.75" hidden="false" customHeight="true" outlineLevel="0" collapsed="false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customFormat="false" ht="12.75" hidden="false" customHeight="true" outlineLevel="0" collapsed="false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customFormat="false" ht="12.75" hidden="false" customHeight="true" outlineLevel="0" collapsed="false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customFormat="false" ht="12.75" hidden="false" customHeight="true" outlineLevel="0" collapsed="false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customFormat="false" ht="12.75" hidden="false" customHeight="true" outlineLevel="0" collapsed="false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customFormat="false" ht="12.75" hidden="false" customHeight="true" outlineLevel="0" collapsed="false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customFormat="false" ht="12.75" hidden="false" customHeight="true" outlineLevel="0" collapsed="false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customFormat="false" ht="12.75" hidden="false" customHeight="true" outlineLevel="0" collapsed="false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customFormat="false" ht="12.75" hidden="false" customHeight="true" outlineLevel="0" collapsed="false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customFormat="false" ht="12.75" hidden="false" customHeight="true" outlineLevel="0" collapsed="false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customFormat="false" ht="12.75" hidden="false" customHeight="true" outlineLevel="0" collapsed="false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customFormat="false" ht="12.75" hidden="false" customHeight="true" outlineLevel="0" collapsed="false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customFormat="false" ht="12.75" hidden="false" customHeight="true" outlineLevel="0" collapsed="false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customFormat="false" ht="12.75" hidden="false" customHeight="true" outlineLevel="0" collapsed="false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customFormat="false" ht="12.75" hidden="false" customHeight="true" outlineLevel="0" collapsed="false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customFormat="false" ht="12.75" hidden="false" customHeight="true" outlineLevel="0" collapsed="false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customFormat="false" ht="12.75" hidden="false" customHeight="true" outlineLevel="0" collapsed="false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customFormat="false" ht="12.75" hidden="false" customHeight="true" outlineLevel="0" collapsed="false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customFormat="false" ht="12.75" hidden="false" customHeight="true" outlineLevel="0" collapsed="false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customFormat="false" ht="12.75" hidden="false" customHeight="true" outlineLevel="0" collapsed="false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customFormat="false" ht="12.75" hidden="false" customHeight="true" outlineLevel="0" collapsed="false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customFormat="false" ht="12.75" hidden="false" customHeight="true" outlineLevel="0" collapsed="false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customFormat="false" ht="12.75" hidden="false" customHeight="true" outlineLevel="0" collapsed="false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customFormat="false" ht="12.75" hidden="false" customHeight="true" outlineLevel="0" collapsed="false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customFormat="false" ht="12.75" hidden="false" customHeight="true" outlineLevel="0" collapsed="false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customFormat="false" ht="12.75" hidden="false" customHeight="true" outlineLevel="0" collapsed="false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customFormat="false" ht="12.75" hidden="false" customHeight="true" outlineLevel="0" collapsed="false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customFormat="false" ht="12.75" hidden="false" customHeight="true" outlineLevel="0" collapsed="false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customFormat="false" ht="12.75" hidden="false" customHeight="true" outlineLevel="0" collapsed="false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customFormat="false" ht="12.75" hidden="false" customHeight="true" outlineLevel="0" collapsed="false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customFormat="false" ht="12.75" hidden="false" customHeight="true" outlineLevel="0" collapsed="false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customFormat="false" ht="12.75" hidden="false" customHeight="true" outlineLevel="0" collapsed="false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customFormat="false" ht="12.75" hidden="false" customHeight="true" outlineLevel="0" collapsed="false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customFormat="false" ht="12.75" hidden="false" customHeight="true" outlineLevel="0" collapsed="false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customFormat="false" ht="12.75" hidden="false" customHeight="true" outlineLevel="0" collapsed="false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customFormat="false" ht="12.75" hidden="false" customHeight="true" outlineLevel="0" collapsed="false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customFormat="false" ht="12.75" hidden="false" customHeight="true" outlineLevel="0" collapsed="false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customFormat="false" ht="12.75" hidden="false" customHeight="true" outlineLevel="0" collapsed="false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customFormat="false" ht="12.75" hidden="false" customHeight="true" outlineLevel="0" collapsed="false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customFormat="false" ht="12.75" hidden="false" customHeight="true" outlineLevel="0" collapsed="false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customFormat="false" ht="12.75" hidden="false" customHeight="true" outlineLevel="0" collapsed="false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customFormat="false" ht="12.75" hidden="false" customHeight="true" outlineLevel="0" collapsed="false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customFormat="false" ht="12.75" hidden="false" customHeight="true" outlineLevel="0" collapsed="false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customFormat="false" ht="12.75" hidden="false" customHeight="true" outlineLevel="0" collapsed="false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customFormat="false" ht="12.75" hidden="false" customHeight="true" outlineLevel="0" collapsed="false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customFormat="false" ht="12.75" hidden="false" customHeight="true" outlineLevel="0" collapsed="false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customFormat="false" ht="12.75" hidden="false" customHeight="true" outlineLevel="0" collapsed="false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customFormat="false" ht="12.75" hidden="false" customHeight="true" outlineLevel="0" collapsed="false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customFormat="false" ht="12.75" hidden="false" customHeight="true" outlineLevel="0" collapsed="false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customFormat="false" ht="12.75" hidden="false" customHeight="true" outlineLevel="0" collapsed="false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customFormat="false" ht="12.75" hidden="false" customHeight="true" outlineLevel="0" collapsed="false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customFormat="false" ht="12.75" hidden="false" customHeight="true" outlineLevel="0" collapsed="false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customFormat="false" ht="12.75" hidden="false" customHeight="true" outlineLevel="0" collapsed="false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customFormat="false" ht="12.75" hidden="false" customHeight="true" outlineLevel="0" collapsed="false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customFormat="false" ht="12.75" hidden="false" customHeight="true" outlineLevel="0" collapsed="false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customFormat="false" ht="12.75" hidden="false" customHeight="true" outlineLevel="0" collapsed="false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customFormat="false" ht="12.75" hidden="false" customHeight="true" outlineLevel="0" collapsed="false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customFormat="false" ht="12.75" hidden="false" customHeight="true" outlineLevel="0" collapsed="false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customFormat="false" ht="12.75" hidden="false" customHeight="true" outlineLevel="0" collapsed="false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customFormat="false" ht="12.75" hidden="false" customHeight="true" outlineLevel="0" collapsed="false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customFormat="false" ht="12.75" hidden="false" customHeight="true" outlineLevel="0" collapsed="false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customFormat="false" ht="12.75" hidden="false" customHeight="true" outlineLevel="0" collapsed="false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customFormat="false" ht="12.75" hidden="false" customHeight="true" outlineLevel="0" collapsed="false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customFormat="false" ht="12.75" hidden="false" customHeight="true" outlineLevel="0" collapsed="false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customFormat="false" ht="12.75" hidden="false" customHeight="true" outlineLevel="0" collapsed="false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customFormat="false" ht="12.75" hidden="false" customHeight="true" outlineLevel="0" collapsed="false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customFormat="false" ht="12.75" hidden="false" customHeight="true" outlineLevel="0" collapsed="false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customFormat="false" ht="12.75" hidden="false" customHeight="true" outlineLevel="0" collapsed="false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customFormat="false" ht="12.75" hidden="false" customHeight="true" outlineLevel="0" collapsed="false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customFormat="false" ht="12.75" hidden="false" customHeight="true" outlineLevel="0" collapsed="false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customFormat="false" ht="12.75" hidden="false" customHeight="true" outlineLevel="0" collapsed="false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customFormat="false" ht="12.75" hidden="false" customHeight="true" outlineLevel="0" collapsed="false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customFormat="false" ht="12.75" hidden="false" customHeight="true" outlineLevel="0" collapsed="false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customFormat="false" ht="12.75" hidden="false" customHeight="true" outlineLevel="0" collapsed="false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customFormat="false" ht="12.75" hidden="false" customHeight="true" outlineLevel="0" collapsed="false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customFormat="false" ht="12.75" hidden="false" customHeight="true" outlineLevel="0" collapsed="false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printOptions headings="false" gridLines="false" gridLinesSet="true" horizontalCentered="false" verticalCentered="false"/>
  <pageMargins left="0.7" right="0.7" top="0.75" bottom="0.7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2014-11-12T05:34:34Z</dcterms:created>
  <dc:creator/>
  <dc:description/>
  <dc:language>en-US</dc:language>
  <cp:lastModifiedBy/>
  <dcterms:modified xsi:type="dcterms:W3CDTF">2026-06-26T15:02:05Z</dcterms:modified>
  <cp:revision>1</cp:revision>
  <dc:subject/>
  <dc:title/>
</cp:coreProperties>
</file>